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gubanny\Desktop\Publicaciones   2017 Banny\control Interno de Gestion\Informes\"/>
    </mc:Choice>
  </mc:AlternateContent>
  <bookViews>
    <workbookView xWindow="0" yWindow="0" windowWidth="21570" windowHeight="9615" tabRatio="276" activeTab="2"/>
  </bookViews>
  <sheets>
    <sheet name="N" sheetId="4" r:id="rId1"/>
    <sheet name="Hoja3" sheetId="6" r:id="rId2"/>
    <sheet name="Agosto  2017" sheetId="7" r:id="rId3"/>
    <sheet name="Hoja1" sheetId="8" r:id="rId4"/>
  </sheets>
  <definedNames>
    <definedName name="_xlnm.Print_Area" localSheetId="1">Hoja3!$A$1:$T$33</definedName>
    <definedName name="_xlnm.Print_Area" localSheetId="0">N!$A$1:$U$47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8" l="1"/>
  <c r="C44" i="7" l="1"/>
</calcChain>
</file>

<file path=xl/comments1.xml><?xml version="1.0" encoding="utf-8"?>
<comments xmlns="http://schemas.openxmlformats.org/spreadsheetml/2006/main">
  <authors>
    <author>Luis Carlos Parra A</author>
    <author>lhernandez</author>
    <author>HERNAN ALONSO RODRIGUEZ MORA</author>
    <author>Maria Elvira Zea</author>
    <author>GIV</author>
  </authors>
  <commentList>
    <comment ref="A7" authorId="0" shapeId="0">
      <text>
        <r>
          <rPr>
            <b/>
            <sz val="9"/>
            <color indexed="81"/>
            <rFont val="Tahoma"/>
            <family val="2"/>
          </rPr>
          <t xml:space="preserve">Número consecutivo asignado a cada hallazgo
</t>
        </r>
      </text>
    </comment>
    <comment ref="B7" authorId="0" shapeId="0">
      <text>
        <r>
          <rPr>
            <b/>
            <sz val="10"/>
            <color indexed="81"/>
            <rFont val="Tahoma"/>
            <family val="2"/>
          </rPr>
          <t>Título de los hallazgos archivísticos</t>
        </r>
      </text>
    </comment>
    <comment ref="C7" authorId="1" shapeId="0">
      <text>
        <r>
          <rPr>
            <b/>
            <sz val="10"/>
            <color indexed="81"/>
            <rFont val="Tahoma"/>
            <family val="2"/>
          </rPr>
          <t>Cada una de las actividades propuestas</t>
        </r>
      </text>
    </comment>
    <comment ref="D7" authorId="0" shapeId="0">
      <text>
        <r>
          <rPr>
            <b/>
            <sz val="11"/>
            <color indexed="81"/>
            <rFont val="Tahoma"/>
            <family val="2"/>
          </rPr>
          <t>Se registró el ítem determinado para cada acción el cual corresponde a las actividades propuestas</t>
        </r>
      </text>
    </comment>
    <comment ref="F7" authorId="0" shapeId="0">
      <text>
        <r>
          <rPr>
            <b/>
            <sz val="10"/>
            <color indexed="81"/>
            <rFont val="Tahoma"/>
            <family val="2"/>
          </rPr>
          <t>La descripción d ellas metas que se pretender realizar para alcanzar el objetivo</t>
        </r>
      </text>
    </comment>
    <comment ref="I7" authorId="0" shapeId="0">
      <text>
        <r>
          <rPr>
            <b/>
            <sz val="10"/>
            <color indexed="81"/>
            <rFont val="Tahoma"/>
            <family val="2"/>
          </rPr>
          <t>Casilla con fórmula, el cual resulta del total de semanas ejecutadas del proyecto</t>
        </r>
      </text>
    </comment>
    <comment ref="J7" authorId="0" shapeId="0">
      <text>
        <r>
          <rPr>
            <b/>
            <sz val="10"/>
            <color indexed="81"/>
            <rFont val="Tahoma"/>
            <family val="2"/>
          </rPr>
          <t>Casilla con formula, refleja el avance para cada una de las metas</t>
        </r>
        <r>
          <rPr>
            <sz val="9"/>
            <color indexed="81"/>
            <rFont val="Tahoma"/>
            <family val="2"/>
          </rPr>
          <t xml:space="preserve">
</t>
        </r>
      </text>
    </comment>
    <comment ref="K7" authorId="0" shapeId="0">
      <text>
        <r>
          <rPr>
            <b/>
            <sz val="10"/>
            <color indexed="81"/>
            <rFont val="Tahoma"/>
            <family val="2"/>
          </rPr>
          <t xml:space="preserve">Casilla con formula, refleja el avance para cada una de las metas
</t>
        </r>
        <r>
          <rPr>
            <sz val="9"/>
            <color indexed="81"/>
            <rFont val="Tahoma"/>
            <family val="2"/>
          </rPr>
          <t xml:space="preserve">
</t>
        </r>
      </text>
    </comment>
    <comment ref="L7" authorId="0" shapeId="0">
      <text>
        <r>
          <rPr>
            <b/>
            <sz val="10"/>
            <color indexed="81"/>
            <rFont val="Tahoma"/>
            <family val="2"/>
          </rPr>
          <t xml:space="preserve">Casilla con formula automática, la cual registra el porcentaje de avance del objetivo
</t>
        </r>
      </text>
    </comment>
    <comment ref="M7" authorId="0" shapeId="0">
      <text>
        <r>
          <rPr>
            <b/>
            <sz val="11"/>
            <color indexed="81"/>
            <rFont val="Tahoma"/>
            <family val="2"/>
          </rPr>
          <t xml:space="preserve">Registrar los avances ejecutados a la fecha. </t>
        </r>
        <r>
          <rPr>
            <b/>
            <sz val="9"/>
            <color indexed="81"/>
            <rFont val="Tahoma"/>
            <family val="2"/>
          </rPr>
          <t xml:space="preserve">
</t>
        </r>
      </text>
    </comment>
    <comment ref="N7" authorId="0" shapeId="0">
      <text>
        <r>
          <rPr>
            <b/>
            <sz val="11"/>
            <color indexed="81"/>
            <rFont val="Tahoma"/>
            <family val="2"/>
          </rPr>
          <t xml:space="preserve">El nombre de las Áreas y personas responsables para el cumplimiento de cada objetivo
</t>
        </r>
      </text>
    </comment>
    <comment ref="O7" authorId="2" shapeId="0">
      <text>
        <r>
          <rPr>
            <b/>
            <sz val="9"/>
            <color indexed="81"/>
            <rFont val="Tahoma"/>
            <family val="2"/>
          </rPr>
          <t>Se registra la información relativa a los soportes que evidencian el cierre del hallazgo (fotos, videos, documentos, etc.)</t>
        </r>
      </text>
    </comment>
    <comment ref="P7" authorId="3" shapeId="0">
      <text>
        <r>
          <rPr>
            <sz val="9"/>
            <color indexed="81"/>
            <rFont val="Tahoma"/>
            <family val="2"/>
          </rPr>
          <t xml:space="preserve">Dejar las observaciones frente al cumplimiento y efectividad de las tareas implementadas. 
</t>
        </r>
      </text>
    </comment>
    <comment ref="R7" authorId="2" shapeId="0">
      <text>
        <r>
          <rPr>
            <b/>
            <sz val="9"/>
            <color indexed="81"/>
            <rFont val="Tahoma"/>
            <family val="2"/>
          </rPr>
          <t xml:space="preserve">Fecha en que se cierra completamente el hallazgo
</t>
        </r>
      </text>
    </comment>
    <comment ref="S7" authorId="2" shapeId="0">
      <text>
        <r>
          <rPr>
            <b/>
            <sz val="9"/>
            <color indexed="81"/>
            <rFont val="Tahoma"/>
            <family val="2"/>
          </rPr>
          <t>Número de radicado con el cual la entidad realiza el cierre del hallazgo</t>
        </r>
      </text>
    </comment>
    <comment ref="G8" authorId="0" shapeId="0">
      <text>
        <r>
          <rPr>
            <b/>
            <sz val="9"/>
            <color indexed="81"/>
            <rFont val="Tahoma"/>
            <family val="2"/>
          </rPr>
          <t>Fecha de inicio de actividades para alcanzar la   meta</t>
        </r>
      </text>
    </comment>
    <comment ref="H8" authorId="0" shapeId="0">
      <text>
        <r>
          <rPr>
            <b/>
            <sz val="10"/>
            <color indexed="81"/>
            <rFont val="Tahoma"/>
            <family val="2"/>
          </rPr>
          <t>Fecha en que se culmina la meta</t>
        </r>
        <r>
          <rPr>
            <b/>
            <sz val="9"/>
            <color indexed="81"/>
            <rFont val="Tahoma"/>
            <family val="2"/>
          </rPr>
          <t xml:space="preserve">
</t>
        </r>
      </text>
    </comment>
    <comment ref="C9" authorId="4" shapeId="0">
      <text>
        <r>
          <rPr>
            <b/>
            <sz val="10"/>
            <color indexed="81"/>
            <rFont val="Tahoma"/>
            <family val="2"/>
          </rPr>
          <t>El número de acciones pueden variar</t>
        </r>
        <r>
          <rPr>
            <b/>
            <sz val="11"/>
            <color indexed="81"/>
            <rFont val="Tahoma"/>
            <family val="2"/>
          </rPr>
          <t xml:space="preserve">
</t>
        </r>
      </text>
    </comment>
    <comment ref="L9" authorId="1" shapeId="0">
      <text>
        <r>
          <rPr>
            <b/>
            <sz val="11"/>
            <color indexed="81"/>
            <rFont val="Tahoma"/>
            <family val="2"/>
          </rPr>
          <t>El número de metas puede variar. Si necesitan más campos, insertar las filas</t>
        </r>
      </text>
    </comment>
  </commentList>
</comments>
</file>

<file path=xl/comments2.xml><?xml version="1.0" encoding="utf-8"?>
<comments xmlns="http://schemas.openxmlformats.org/spreadsheetml/2006/main">
  <authors>
    <author>Luis Carlos Parra A</author>
    <author>lhernandez</author>
    <author>HERNAN ALONSO RODRIGUEZ MORA</author>
    <author>Maria Elvira Zea</author>
    <author>GIV</author>
  </authors>
  <commentList>
    <comment ref="A7" authorId="0" shapeId="0">
      <text>
        <r>
          <rPr>
            <b/>
            <sz val="9"/>
            <color indexed="81"/>
            <rFont val="Tahoma"/>
            <family val="2"/>
          </rPr>
          <t xml:space="preserve">Número consecutivo asignado a cada hallazgo
</t>
        </r>
      </text>
    </comment>
    <comment ref="B7" authorId="0" shapeId="0">
      <text>
        <r>
          <rPr>
            <b/>
            <sz val="10"/>
            <color indexed="81"/>
            <rFont val="Tahoma"/>
            <family val="2"/>
          </rPr>
          <t>Título de los hallazgos archivísticos</t>
        </r>
      </text>
    </comment>
    <comment ref="C7" authorId="1" shapeId="0">
      <text>
        <r>
          <rPr>
            <b/>
            <sz val="10"/>
            <color indexed="81"/>
            <rFont val="Tahoma"/>
            <family val="2"/>
          </rPr>
          <t>Cada una de las actividades propuestas</t>
        </r>
      </text>
    </comment>
    <comment ref="D7" authorId="0" shapeId="0">
      <text>
        <r>
          <rPr>
            <b/>
            <sz val="11"/>
            <color indexed="81"/>
            <rFont val="Tahoma"/>
            <family val="2"/>
          </rPr>
          <t>Se registró el ítem determinado para cada acción el cual corresponde a las actividades propuestas</t>
        </r>
      </text>
    </comment>
    <comment ref="F7" authorId="0" shapeId="0">
      <text>
        <r>
          <rPr>
            <b/>
            <sz val="10"/>
            <color indexed="81"/>
            <rFont val="Tahoma"/>
            <family val="2"/>
          </rPr>
          <t>La descripción d ellas metas que se pretender realizar para alcanzar el objetivo</t>
        </r>
      </text>
    </comment>
    <comment ref="I7" authorId="0" shapeId="0">
      <text>
        <r>
          <rPr>
            <b/>
            <sz val="10"/>
            <color indexed="81"/>
            <rFont val="Tahoma"/>
            <family val="2"/>
          </rPr>
          <t>Casilla con fórmula, el cual resulta del total de semanas ejecutadas del proyecto</t>
        </r>
      </text>
    </comment>
    <comment ref="J7" authorId="0" shapeId="0">
      <text>
        <r>
          <rPr>
            <b/>
            <sz val="10"/>
            <color indexed="81"/>
            <rFont val="Tahoma"/>
            <family val="2"/>
          </rPr>
          <t>Casilla con formula, refleja el avance para cada una de las metas</t>
        </r>
        <r>
          <rPr>
            <sz val="9"/>
            <color indexed="81"/>
            <rFont val="Tahoma"/>
            <family val="2"/>
          </rPr>
          <t xml:space="preserve">
</t>
        </r>
      </text>
    </comment>
    <comment ref="K7" authorId="0" shapeId="0">
      <text>
        <r>
          <rPr>
            <b/>
            <sz val="10"/>
            <color indexed="81"/>
            <rFont val="Tahoma"/>
            <family val="2"/>
          </rPr>
          <t xml:space="preserve">Casilla con formula, refleja el avance para cada una de las metas
</t>
        </r>
        <r>
          <rPr>
            <sz val="9"/>
            <color indexed="81"/>
            <rFont val="Tahoma"/>
            <family val="2"/>
          </rPr>
          <t xml:space="preserve">
</t>
        </r>
      </text>
    </comment>
    <comment ref="L7" authorId="0" shapeId="0">
      <text>
        <r>
          <rPr>
            <b/>
            <sz val="10"/>
            <color indexed="81"/>
            <rFont val="Tahoma"/>
            <family val="2"/>
          </rPr>
          <t xml:space="preserve">Casilla con formula automática, la cual registra el porcentaje de avance del objetivo
</t>
        </r>
      </text>
    </comment>
    <comment ref="M7" authorId="0" shapeId="0">
      <text>
        <r>
          <rPr>
            <b/>
            <sz val="11"/>
            <color indexed="81"/>
            <rFont val="Tahoma"/>
            <family val="2"/>
          </rPr>
          <t xml:space="preserve">Registrar los avances ejecutados a la fecha. </t>
        </r>
        <r>
          <rPr>
            <b/>
            <sz val="9"/>
            <color indexed="81"/>
            <rFont val="Tahoma"/>
            <family val="2"/>
          </rPr>
          <t xml:space="preserve">
</t>
        </r>
      </text>
    </comment>
    <comment ref="N7" authorId="0" shapeId="0">
      <text>
        <r>
          <rPr>
            <b/>
            <sz val="11"/>
            <color indexed="81"/>
            <rFont val="Tahoma"/>
            <family val="2"/>
          </rPr>
          <t xml:space="preserve">El nombre de las Áreas y personas responsables para el cumplimiento de cada objetivo
</t>
        </r>
      </text>
    </comment>
    <comment ref="O7" authorId="2" shapeId="0">
      <text>
        <r>
          <rPr>
            <b/>
            <sz val="9"/>
            <color indexed="81"/>
            <rFont val="Tahoma"/>
            <family val="2"/>
          </rPr>
          <t>Se registra la información relativa a los soportes que evidencian el cierre del hallazgo (fotos, videos, documentos, etc.)</t>
        </r>
      </text>
    </comment>
    <comment ref="P7" authorId="3" shapeId="0">
      <text>
        <r>
          <rPr>
            <sz val="9"/>
            <color indexed="81"/>
            <rFont val="Tahoma"/>
            <family val="2"/>
          </rPr>
          <t xml:space="preserve">Dejar las observaciones frente al cumplimiento y efectividad de las tareas implementadas. 
</t>
        </r>
      </text>
    </comment>
    <comment ref="R7" authorId="2" shapeId="0">
      <text>
        <r>
          <rPr>
            <b/>
            <sz val="9"/>
            <color indexed="81"/>
            <rFont val="Tahoma"/>
            <family val="2"/>
          </rPr>
          <t xml:space="preserve">Fecha en que se cierra completamente el hallazgo
</t>
        </r>
      </text>
    </comment>
    <comment ref="S7" authorId="2" shapeId="0">
      <text>
        <r>
          <rPr>
            <b/>
            <sz val="9"/>
            <color indexed="81"/>
            <rFont val="Tahoma"/>
            <family val="2"/>
          </rPr>
          <t>Número de radicado con el cual la entidad realiza el cierre del hallazgo</t>
        </r>
      </text>
    </comment>
    <comment ref="G8" authorId="0" shapeId="0">
      <text>
        <r>
          <rPr>
            <b/>
            <sz val="9"/>
            <color indexed="81"/>
            <rFont val="Tahoma"/>
            <family val="2"/>
          </rPr>
          <t>Fecha de inicio de actividades para alcanzar la   meta</t>
        </r>
      </text>
    </comment>
    <comment ref="H8" authorId="0" shapeId="0">
      <text>
        <r>
          <rPr>
            <b/>
            <sz val="10"/>
            <color indexed="81"/>
            <rFont val="Tahoma"/>
            <family val="2"/>
          </rPr>
          <t>Fecha en que se culmina la meta</t>
        </r>
        <r>
          <rPr>
            <b/>
            <sz val="9"/>
            <color indexed="81"/>
            <rFont val="Tahoma"/>
            <family val="2"/>
          </rPr>
          <t xml:space="preserve">
</t>
        </r>
      </text>
    </comment>
    <comment ref="C9" authorId="4" shapeId="0">
      <text>
        <r>
          <rPr>
            <b/>
            <sz val="10"/>
            <color indexed="81"/>
            <rFont val="Tahoma"/>
            <family val="2"/>
          </rPr>
          <t>El número de acciones pueden variar</t>
        </r>
        <r>
          <rPr>
            <b/>
            <sz val="11"/>
            <color indexed="81"/>
            <rFont val="Tahoma"/>
            <family val="2"/>
          </rPr>
          <t xml:space="preserve">
</t>
        </r>
      </text>
    </comment>
    <comment ref="L9" authorId="1" shapeId="0">
      <text>
        <r>
          <rPr>
            <b/>
            <sz val="11"/>
            <color indexed="81"/>
            <rFont val="Tahoma"/>
            <family val="2"/>
          </rPr>
          <t>El número de metas puede variar. Si necesitan más campos, insertar las filas</t>
        </r>
      </text>
    </comment>
  </commentList>
</comments>
</file>

<file path=xl/comments3.xml><?xml version="1.0" encoding="utf-8"?>
<comments xmlns="http://schemas.openxmlformats.org/spreadsheetml/2006/main">
  <authors>
    <author>Luis Carlos Parra A</author>
    <author>lhernandez</author>
    <author>HERNAN ALONSO RODRIGUEZ MORA</author>
    <author>Maria Elvira Zea</author>
    <author>GIV</author>
  </authors>
  <commentList>
    <comment ref="A7" authorId="0" shapeId="0">
      <text>
        <r>
          <rPr>
            <b/>
            <sz val="9"/>
            <color indexed="81"/>
            <rFont val="Tahoma"/>
            <family val="2"/>
          </rPr>
          <t xml:space="preserve">Número consecutivo asignado a cada hallazgo
</t>
        </r>
      </text>
    </comment>
    <comment ref="B7" authorId="0" shapeId="0">
      <text>
        <r>
          <rPr>
            <b/>
            <sz val="10"/>
            <color indexed="81"/>
            <rFont val="Tahoma"/>
            <family val="2"/>
          </rPr>
          <t>Título de los hallazgos archivísticos</t>
        </r>
      </text>
    </comment>
    <comment ref="C7" authorId="1" shapeId="0">
      <text>
        <r>
          <rPr>
            <b/>
            <sz val="10"/>
            <color indexed="81"/>
            <rFont val="Tahoma"/>
            <family val="2"/>
          </rPr>
          <t>Cada una de las actividades propuestas</t>
        </r>
      </text>
    </comment>
    <comment ref="D7" authorId="0" shapeId="0">
      <text>
        <r>
          <rPr>
            <b/>
            <sz val="11"/>
            <color indexed="81"/>
            <rFont val="Tahoma"/>
            <family val="2"/>
          </rPr>
          <t>Se registró el ítem determinado para cada acción el cual corresponde a las actividades propuestas</t>
        </r>
      </text>
    </comment>
    <comment ref="F7" authorId="0" shapeId="0">
      <text>
        <r>
          <rPr>
            <b/>
            <sz val="10"/>
            <color indexed="81"/>
            <rFont val="Tahoma"/>
            <family val="2"/>
          </rPr>
          <t>La descripción d ellas metas que se pretender realizar para alcanzar el objetivo</t>
        </r>
      </text>
    </comment>
    <comment ref="I7" authorId="0" shapeId="0">
      <text>
        <r>
          <rPr>
            <b/>
            <sz val="10"/>
            <color indexed="81"/>
            <rFont val="Tahoma"/>
            <family val="2"/>
          </rPr>
          <t>Casilla con fórmula, el cual resulta del total de semanas ejecutadas del proyecto</t>
        </r>
      </text>
    </comment>
    <comment ref="J7" authorId="0" shapeId="0">
      <text>
        <r>
          <rPr>
            <b/>
            <sz val="10"/>
            <color indexed="81"/>
            <rFont val="Tahoma"/>
            <family val="2"/>
          </rPr>
          <t>Casilla con formula, refleja el avance para cada una de las metas</t>
        </r>
        <r>
          <rPr>
            <sz val="9"/>
            <color indexed="81"/>
            <rFont val="Tahoma"/>
            <family val="2"/>
          </rPr>
          <t xml:space="preserve">
</t>
        </r>
      </text>
    </comment>
    <comment ref="K7" authorId="0" shapeId="0">
      <text>
        <r>
          <rPr>
            <b/>
            <sz val="10"/>
            <color indexed="81"/>
            <rFont val="Tahoma"/>
            <family val="2"/>
          </rPr>
          <t xml:space="preserve">Casilla con formula, refleja el avance para cada una de las metas
</t>
        </r>
        <r>
          <rPr>
            <sz val="9"/>
            <color indexed="81"/>
            <rFont val="Tahoma"/>
            <family val="2"/>
          </rPr>
          <t xml:space="preserve">
</t>
        </r>
      </text>
    </comment>
    <comment ref="L7" authorId="0" shapeId="0">
      <text>
        <r>
          <rPr>
            <b/>
            <sz val="10"/>
            <color indexed="81"/>
            <rFont val="Tahoma"/>
            <family val="2"/>
          </rPr>
          <t xml:space="preserve">Casilla con formula automática, la cual registra el porcentaje de avance del objetivo
</t>
        </r>
      </text>
    </comment>
    <comment ref="M7" authorId="0" shapeId="0">
      <text>
        <r>
          <rPr>
            <b/>
            <sz val="11"/>
            <color indexed="81"/>
            <rFont val="Tahoma"/>
            <family val="2"/>
          </rPr>
          <t xml:space="preserve">Registrar los avances ejecutados a la fecha. </t>
        </r>
        <r>
          <rPr>
            <b/>
            <sz val="9"/>
            <color indexed="81"/>
            <rFont val="Tahoma"/>
            <family val="2"/>
          </rPr>
          <t xml:space="preserve">
</t>
        </r>
      </text>
    </comment>
    <comment ref="N7" authorId="0" shapeId="0">
      <text>
        <r>
          <rPr>
            <b/>
            <sz val="11"/>
            <color indexed="81"/>
            <rFont val="Tahoma"/>
            <family val="2"/>
          </rPr>
          <t xml:space="preserve">El nombre de las Áreas y personas responsables para el cumplimiento de cada objetivo
</t>
        </r>
      </text>
    </comment>
    <comment ref="O7" authorId="2" shapeId="0">
      <text>
        <r>
          <rPr>
            <b/>
            <sz val="9"/>
            <color indexed="81"/>
            <rFont val="Tahoma"/>
            <family val="2"/>
          </rPr>
          <t>Se registra la información relativa a los soportes que evidencian el cierre del hallazgo (fotos, videos, documentos, etc.)</t>
        </r>
      </text>
    </comment>
    <comment ref="P7" authorId="3" shapeId="0">
      <text>
        <r>
          <rPr>
            <sz val="9"/>
            <color indexed="81"/>
            <rFont val="Tahoma"/>
            <family val="2"/>
          </rPr>
          <t xml:space="preserve">Dejar las observaciones frente al cumplimiento y efectividad de las tareas implementadas. 
</t>
        </r>
      </text>
    </comment>
    <comment ref="R7" authorId="2" shapeId="0">
      <text>
        <r>
          <rPr>
            <b/>
            <sz val="9"/>
            <color indexed="81"/>
            <rFont val="Tahoma"/>
            <family val="2"/>
          </rPr>
          <t xml:space="preserve">Fecha en que se cierra completamente el hallazgo
</t>
        </r>
      </text>
    </comment>
    <comment ref="S7" authorId="2" shapeId="0">
      <text>
        <r>
          <rPr>
            <b/>
            <sz val="9"/>
            <color indexed="81"/>
            <rFont val="Tahoma"/>
            <family val="2"/>
          </rPr>
          <t>Número de radicado con el cual la entidad realiza el cierre del hallazgo</t>
        </r>
      </text>
    </comment>
    <comment ref="G8" authorId="0" shapeId="0">
      <text>
        <r>
          <rPr>
            <b/>
            <sz val="9"/>
            <color indexed="81"/>
            <rFont val="Tahoma"/>
            <family val="2"/>
          </rPr>
          <t>Fecha de inicio de actividades para alcanzar la   meta</t>
        </r>
      </text>
    </comment>
    <comment ref="H8" authorId="0" shapeId="0">
      <text>
        <r>
          <rPr>
            <b/>
            <sz val="10"/>
            <color indexed="81"/>
            <rFont val="Tahoma"/>
            <family val="2"/>
          </rPr>
          <t>Fecha en que se culmina la meta</t>
        </r>
        <r>
          <rPr>
            <b/>
            <sz val="9"/>
            <color indexed="81"/>
            <rFont val="Tahoma"/>
            <family val="2"/>
          </rPr>
          <t xml:space="preserve">
</t>
        </r>
      </text>
    </comment>
    <comment ref="C9" authorId="4" shapeId="0">
      <text>
        <r>
          <rPr>
            <b/>
            <sz val="10"/>
            <color indexed="81"/>
            <rFont val="Tahoma"/>
            <family val="2"/>
          </rPr>
          <t>El número de acciones pueden variar</t>
        </r>
        <r>
          <rPr>
            <b/>
            <sz val="11"/>
            <color indexed="81"/>
            <rFont val="Tahoma"/>
            <family val="2"/>
          </rPr>
          <t xml:space="preserve">
</t>
        </r>
      </text>
    </comment>
    <comment ref="L9" authorId="1" shapeId="0">
      <text>
        <r>
          <rPr>
            <b/>
            <sz val="11"/>
            <color indexed="81"/>
            <rFont val="Tahoma"/>
            <family val="2"/>
          </rPr>
          <t>El número de metas puede variar. Si necesitan más campos, insertar las filas</t>
        </r>
      </text>
    </comment>
    <comment ref="L10" authorId="1" shapeId="0">
      <text>
        <r>
          <rPr>
            <b/>
            <sz val="11"/>
            <color indexed="81"/>
            <rFont val="Tahoma"/>
            <family val="2"/>
          </rPr>
          <t>El número de metas puede variar. Si necesitan más campos, insertar las filas</t>
        </r>
      </text>
    </comment>
    <comment ref="L11" authorId="1" shapeId="0">
      <text>
        <r>
          <rPr>
            <b/>
            <sz val="11"/>
            <color indexed="81"/>
            <rFont val="Tahoma"/>
            <family val="2"/>
          </rPr>
          <t>El número de metas puede variar. Si necesitan más campos, insertar las filas</t>
        </r>
      </text>
    </comment>
  </commentList>
</comments>
</file>

<file path=xl/sharedStrings.xml><?xml version="1.0" encoding="utf-8"?>
<sst xmlns="http://schemas.openxmlformats.org/spreadsheetml/2006/main" count="417" uniqueCount="159">
  <si>
    <t xml:space="preserve">Entidad: </t>
  </si>
  <si>
    <t xml:space="preserve">NIT: </t>
  </si>
  <si>
    <t xml:space="preserve">Representante Legal: </t>
  </si>
  <si>
    <t xml:space="preserve">Fecha de iniciación: </t>
  </si>
  <si>
    <t>Responsable del proceso:</t>
  </si>
  <si>
    <t>Fecha de finalización:</t>
  </si>
  <si>
    <t xml:space="preserve">Cargo: </t>
  </si>
  <si>
    <t>ITEM</t>
  </si>
  <si>
    <t>HALLAZGO</t>
  </si>
  <si>
    <t>NO. DE ACCIÓN</t>
  </si>
  <si>
    <t>OBJETIVOS</t>
  </si>
  <si>
    <t>No. META</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</si>
  <si>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</si>
  <si>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</si>
  <si>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</si>
  <si>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</si>
  <si>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</si>
  <si>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</si>
  <si>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</si>
  <si>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</si>
  <si>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FECHA CIERRE HALLAZGO</t>
  </si>
  <si>
    <t>No. RADICADO</t>
  </si>
  <si>
    <t>EVIDENCIAS</t>
  </si>
  <si>
    <t>INICIO</t>
  </si>
  <si>
    <t>FINALIZACIÓN</t>
  </si>
  <si>
    <t>ACCIÓN NO. 1</t>
  </si>
  <si>
    <t>ACCIÓN NO. 2</t>
  </si>
  <si>
    <t>ACCIÓN NO. 3</t>
  </si>
  <si>
    <t>ACCIÓN NO. 6</t>
  </si>
  <si>
    <t>ACCIÓN NO. 7</t>
  </si>
  <si>
    <t>ACCIÓN No. 8</t>
  </si>
  <si>
    <t>OBSERVACIONES OFICINA DE CONTROL INTERNO</t>
  </si>
  <si>
    <t>Seguimiento AGN</t>
  </si>
  <si>
    <t>Seguimiento Control Interno</t>
  </si>
  <si>
    <t>OBSERVACIONES</t>
  </si>
  <si>
    <t>Fecha y número de Acta de aprobación del PMA</t>
  </si>
  <si>
    <t>N° INFORME DE SEGUIMIENTO Y FECHA</t>
  </si>
  <si>
    <t>SUPERINTENDENCIA DE NOTARIADO Y REGISTRO</t>
  </si>
  <si>
    <t>JORGE ENRIQUE VELEZ GARCIA - Superintendente de Notariado y Registro</t>
  </si>
  <si>
    <t>CARLOS ANDRES MUÑOZ PATIÑO</t>
  </si>
  <si>
    <t>899.999.007-0</t>
  </si>
  <si>
    <t>Diciembre 31 de 2017</t>
  </si>
  <si>
    <t>17 de noviembre de 2016 - Acta No. 2</t>
  </si>
  <si>
    <t>Aprobar las TRD y CCD por parte del CDA de la SNR</t>
  </si>
  <si>
    <t>Convalidación de las TRD  y de los CCD por parte del AGN</t>
  </si>
  <si>
    <t>Documentos: Minuta del contrato - Acta de inicio</t>
  </si>
  <si>
    <t>Documentos: Acta de reunión del CDA</t>
  </si>
  <si>
    <t>Documentos: Acta  - Oficio de convalidación</t>
  </si>
  <si>
    <t>Adoptar en el CDA el Programa de Gestión Documental - PGD  de la SNR</t>
  </si>
  <si>
    <r>
      <rPr>
        <b/>
        <sz val="10"/>
        <rFont val="Arial"/>
        <family val="2"/>
      </rPr>
      <t>Programa de Gestión Documental - PGD:</t>
    </r>
    <r>
      <rPr>
        <sz val="10"/>
        <rFont val="Arial"/>
        <family val="2"/>
      </rPr>
      <t xml:space="preserve">
La entidad no ha elaborado y adoptado el Programa de Gestión Documental - PGD.</t>
    </r>
  </si>
  <si>
    <r>
      <rPr>
        <b/>
        <sz val="10"/>
        <rFont val="Arial"/>
        <family val="2"/>
      </rPr>
      <t>Unidad de Correspondencia:</t>
    </r>
    <r>
      <rPr>
        <sz val="10"/>
        <rFont val="Arial"/>
        <family val="2"/>
      </rPr>
      <t xml:space="preserve">
La entidad no cuenta con la Unidad de Correspondencia junto con  todos sus procedimientos de conformidad con la norma.</t>
    </r>
  </si>
  <si>
    <t>Plan de Mejoramiento Archivístico - PMA</t>
  </si>
  <si>
    <r>
      <rPr>
        <b/>
        <sz val="10"/>
        <rFont val="Arial"/>
        <family val="2"/>
      </rPr>
      <t>Instrumentos Archivísticos Tablas de Retención Documental y Cuadros de Clasificación:</t>
    </r>
    <r>
      <rPr>
        <sz val="10"/>
        <rFont val="Arial"/>
        <family val="2"/>
      </rPr>
      <t xml:space="preserve">
La entidad no cuenta con Tablas de Retención Documental - TRD, debidamente actualizadas y aprobadas, convalidadas e implementadas. Así como tampoco con Cuadros de Clasificación Documental.</t>
    </r>
  </si>
  <si>
    <t>Actualizar Tablas de Retención Documental - TRD y Cuadros de Clasificación Documental - CCD</t>
  </si>
  <si>
    <t>Secretaria General - Dirección Administrativa y Financiera - Grupo de Gestión Documental.</t>
  </si>
  <si>
    <t>Elaborar y adoptar el Programa de Gestión Documental - PGD.</t>
  </si>
  <si>
    <r>
      <rPr>
        <b/>
        <sz val="10"/>
        <rFont val="Arial"/>
        <family val="2"/>
      </rPr>
      <t>Inventario Único Documental - FUID:</t>
    </r>
    <r>
      <rPr>
        <sz val="10"/>
        <rFont val="Arial"/>
        <family val="2"/>
      </rPr>
      <t xml:space="preserve">
La entidad no cuenta con inventarios documentales de los documentos producidos en los archivos de gestión y el deposito de archivo.</t>
    </r>
  </si>
  <si>
    <r>
      <rPr>
        <b/>
        <sz val="10"/>
        <rFont val="Arial"/>
        <family val="2"/>
      </rPr>
      <t>Conformación de los Archivos Públicos:</t>
    </r>
    <r>
      <rPr>
        <sz val="10"/>
        <rFont val="Arial"/>
        <family val="2"/>
      </rPr>
      <t xml:space="preserve">
La entidad no ha elaborado las Tablas de Valoración Documental, para la organización del fondo documental acumulado.</t>
    </r>
  </si>
  <si>
    <t xml:space="preserve">Elaborar las Tablas de Valoración Documental - TVD. </t>
  </si>
  <si>
    <r>
      <rPr>
        <b/>
        <sz val="10"/>
        <color theme="1"/>
        <rFont val="Arial"/>
        <family val="2"/>
      </rPr>
      <t xml:space="preserve">Organización de los Archivos de gestión: </t>
    </r>
    <r>
      <rPr>
        <sz val="10"/>
        <color theme="1"/>
        <rFont val="Arial"/>
        <family val="2"/>
      </rPr>
      <t xml:space="preserve">
La entidad no esta aplicando los criterios de organización de los archivos de gestión, según la normatividad relacionada: </t>
    </r>
    <r>
      <rPr>
        <b/>
        <i/>
        <sz val="10"/>
        <color theme="1"/>
        <rFont val="Arial"/>
        <family val="2"/>
      </rPr>
      <t>ordenación, foliación, hoja de control, control de préstamo de documentos e integridad física de los documentos.</t>
    </r>
  </si>
  <si>
    <r>
      <rPr>
        <b/>
        <sz val="10"/>
        <rFont val="Arial"/>
        <family val="2"/>
      </rPr>
      <t>Sistema Integrado de Conservación - SIC:</t>
    </r>
    <r>
      <rPr>
        <sz val="10"/>
        <rFont val="Arial"/>
        <family val="2"/>
      </rPr>
      <t xml:space="preserve">
La entidad no cuenta con y SIC para la preservación de los documentos de archivo desde su producción hasta su disposición final.</t>
    </r>
  </si>
  <si>
    <t>Elaboración del Sistema Integrado de Conservación - SIC</t>
  </si>
  <si>
    <t>Coordinador Grupo de Gestión Documental</t>
  </si>
  <si>
    <t>Convalidación de las TVD   por parte del AGN</t>
  </si>
  <si>
    <t>Realizar la organización reglamentada de las Historias Labores de los funcionarios de la SNR</t>
  </si>
  <si>
    <t>Realizar cronogama para adelantar el proceso de organización de las Historias Laborales de la SNR, según las directrices, normas y procedientos actuales.</t>
  </si>
  <si>
    <t>Secretaria General - Dirección Administrativa y Financiera, Dirección de Talento Humano, Dirección de Contratación  y Grupo de Gestión Documental.</t>
  </si>
  <si>
    <t>Realizar cronogama para adelantar el proceso de elaboración del Sistema Integrado de Conservación - SIC</t>
  </si>
  <si>
    <t xml:space="preserve">17 de noviembre de 2016 </t>
  </si>
  <si>
    <t>ACCIÓN  NO. 4</t>
  </si>
  <si>
    <t>ACCIÓN NO. 5</t>
  </si>
  <si>
    <t>Actualizar las Tablas de Retención Documental TRD incluyendo los CCD</t>
  </si>
  <si>
    <t>Elaborar el Programa de Gestión Documental - PGD de la SNR</t>
  </si>
  <si>
    <t>La elaboración se adelantó mediante el Contrato 373/2015, suscrito entre la SNR y Analítica Ltda., Objeto: "Actualización, ajuste de las TRD y TVD, de la SNR teniendo en cuenta la estructura orgánico funcional, sede central, regionales y ORIP elaboración e implementación de instrumentos archivísticos que incluyen puesta en marcha programas pilotos para su implementación y capacitaciones".
Estre programa fiue aprobado en el CDA en el 2016.</t>
  </si>
  <si>
    <t>Darle cumplimento a lo estabelcido en el Acuerdo No. 060 de 2001</t>
  </si>
  <si>
    <t xml:space="preserve">Inlcuir en los procedimientos internos los formatos utilizados en todo el tramite de correspondencia </t>
  </si>
  <si>
    <t>Centralización de comunicaciones a traves de correo electrónico</t>
  </si>
  <si>
    <t>Control sobre firma de responsables para la firma de comunicaciones oficiales</t>
  </si>
  <si>
    <t>Publicación del Horario de atención al público</t>
  </si>
  <si>
    <t>Creacion de la unidad de correspondencia y los procedimientos de conformidad con la norma</t>
  </si>
  <si>
    <t>Elaboración de las Tablas de Valoración Documental TVD.</t>
  </si>
  <si>
    <t>Aprobar de las TVD por parte del CDA de la SNR</t>
  </si>
  <si>
    <t>Esta actividad de elaboración se adelantó mediante el Contrato 373/2015, suscrito entre la SNR y Analítica Ltda., Objeto: "Actualización, ajuste de las TRD y TVD, de la SNR teniendo en cuenta la estructura orgánico funcional, sede central, regionales y ORIP elaboración e implementación de instrumentos archivísticos que incluyen puesta en marcha programas pilotos para su implementación y capacitaciones". Adicionalmente las TVD fueron aprobadas por el CDA de la SNR.</t>
  </si>
  <si>
    <t>El cumplimiento de estos dos hallazgos, sera definido en la proxima reunión que se realizará en conjunto con el Archivo General de la Nación - AGN, según lo acordado y registrado en el acta de la reunión realizada el dia 03/02/2017</t>
  </si>
  <si>
    <t xml:space="preserve">Para organizar esta serie documental se relizarán las siguientes acitivdades:
• Preparación Física de los documentos a intervenir 
• Clasificación documental 
• Análisis del contenido
• Ordenación física de acuerdo al orden original del trámite
• Definición  y aplicación del sistema de ordenación
• Depuración y foliación de todos y cada uno de los documentos del expediente
• Descripción documental: Elaboración de Hoja de Control
• Identificación (rotulación) de las unidades de conservación 
• Almacenamiento adecuado y en la unidad de conservación apropiada
• Diligenciamiento Formato de Inventario Documental,  
• Ubicación topográfica (depósitos y módulos de archivo)
</t>
  </si>
  <si>
    <t>Cronograma del proceso</t>
  </si>
  <si>
    <r>
      <rPr>
        <b/>
        <sz val="10"/>
        <rFont val="Arial"/>
        <family val="2"/>
      </rPr>
      <t>Organización de Historias Laborales:</t>
    </r>
    <r>
      <rPr>
        <sz val="10"/>
        <rFont val="Arial"/>
        <family val="2"/>
      </rPr>
      <t xml:space="preserve">
La entidad no ha aplicado los criterios de organización y control de la Serie Documental Historias Laborales. </t>
    </r>
  </si>
  <si>
    <t>Informe de actividades trimestral</t>
  </si>
  <si>
    <t xml:space="preserve">La actividad se desarrollará de acuerdo al cronograma de actividades realizadao por la Coordinación de Gestión Documental. </t>
  </si>
  <si>
    <t>Realizar las actividades necesarias para la recolección de información y diagnostico asi como la entrega y socialización del documento final.</t>
  </si>
  <si>
    <t xml:space="preserve">La actividad se desarrollará de acuerdo al cronograma de actividades realizado por la Coordinación de Gestión Documental. </t>
  </si>
  <si>
    <t>La actulización de las TRD se dio mediante el Contrato No.  373/2015, suscrito entre la SNR y Analítica Ltda., Objeto: "Actualización, ajuste de las TRD y TVD, de la SNR teniendo en cuenta la estructura orgánico funcional, sede central, regionales y ORIP elaboración e implementación de instrumentos archivísticos que incluyen puesta en marcha programas pilotos para su implementación y capacitaciones".
Asi mismo, las TRD fueron remitidas al AGN, quien realizo observaciones y que finalmente fueron discutidas en reunion realizada en esa entidad para que se radicaran uevame te para su conalidacion final.</t>
  </si>
  <si>
    <t>Acta de comité de Desarrollo Adminitrativo, No. 01 del 02 de febrero de 2016, punto 4 del orden del día.  Oficio de remisión de las tablas de retención GGD-174 AGN, radicado SNR2016EE020254 del 09 de junio de 2016.</t>
  </si>
  <si>
    <t>Contrato No.  373/2015, suscrito entre la SNR y Analítica Ltda., Objeto: "Actualización, ajuste de las TRD y TVD, de la SNR</t>
  </si>
  <si>
    <t>Se evidencio que la entidad efectuo la actualización de las Tablas de Retención y Cuadros de Clasificación Documental, en el Acta No. 01 de 02 de febrero de 2016 la empresa contratada entrego a la Dra, Luz Edit Florian, Coordinadora del Grupo de Gestion Documental de la SN, las Tablas de Retención Documental -TRD documento con el numero de folios (250) y Cuadros de Clasificación Documental que cuenta con (9) folios.</t>
  </si>
  <si>
    <t>Las Tablas de Retención Documental fueron aprbadas por el Comité de Desarrollo Administrativo el dia 19 de febrero de 2016, de manera virtual por los miembros que lo conforma el mismo.</t>
  </si>
  <si>
    <t>Oficio remisorio con munero de radicado SNR2016EE020254 - GGD- 174, dirigido al Dr, ENZO RAFAEL ARIZA AYALA, Director General (E), Archivo General de la Nación. Asunto: Envio Tablas de Retención Documental - TRD de la SNR.</t>
  </si>
  <si>
    <t>Las Tablas de Retención Documental fueron devualtas por el AGN, mediante oficio Ref. -5764/2016/OFICIO-540. Asunto Devolución Tablas de Retención Documental. La SNR, se reunio con el AGN el día 21 de septiembre de 2016 con fin de precisar aspectos tecnicos de las observaciones remitidos por el AGN, acciones que se realizaran por la entidad en las fechas señaladas.</t>
  </si>
  <si>
    <t>Acta No. 01 del 02 de febrero de 2016. aprobado por el comité de Desarrollo Administrativo.</t>
  </si>
  <si>
    <t>https://www.supernotariado.gov.co/PortalSNR/faces/oracle/webcenter/portalapp/pagehierarchy/Page746.jspx?_afrLoop=4815365280890193#%40%3F_afrLoop%3D4815365280890193%26_adf.ctrl-state%3Dtupt0lqx_224</t>
  </si>
  <si>
    <t>La entidad realizo el Programa de de Gestión Documental PGD, con el apoyo la empresa Analitica S.A.S,</t>
  </si>
  <si>
    <t xml:space="preserve">EL PGD fue aprbado por el Comité de Desarrollo Administrativo el dia 19 de febrero de 2016, de manera virtual por los miembros que lo conforma el mismo y publicado en la pagina bew de la entidad. Acción cumplida al 100%. </t>
  </si>
  <si>
    <t>Procedimiento CODIGO GA-GD-PR-01 aprobado por la Oficina Asesora de Planeación, el día 23 de junio de 2016 y publicado en la pagina web de la entidad.  Link: https://www.supernotariado.gov.co/PortalSNR/faces/oracle/webcenter/portalapp/pagehierarchy/Page1089.jspx?_afrLoop=4816383230109998&amp;_afrWindowMode=0&amp;_afrWindowId=null#%40%3F_afrWindowId%3Dnull%26_afrLoop%3D4816383230109998%26_afrWindowMode%3D0%26_adf.ctrl-state%3Dtupt0lqx_241</t>
  </si>
  <si>
    <t>Registro fotografico.</t>
  </si>
  <si>
    <t>Se constato la publicacion en las ventanillas de  atencion al publico del horario de atención (8:00 a.m. a 5:00 p.m.)</t>
  </si>
  <si>
    <t>se constato que para la centralización de comunicaciones mediante correo electronico la entidad dispuso de un correo institucional para la recepción de las mismas. Con un promedio de 250 correos diarios.</t>
  </si>
  <si>
    <t>Correo institucional (correspondencia@supernotariado. Gov.co), pantallazo del correo</t>
  </si>
  <si>
    <t>Resolución No. 0579 DE 2015.</t>
  </si>
  <si>
    <t xml:space="preserve">Conforme a lo dispuesto en la Resolución No. 0579 DE 2015, el grupo de gestión documental es el encargado de realizar las actividades relacionadas con: producción, recepción, distribución seguimiento, y consulta de documentos. La unidad de correspondencia cuenta con un coordinador, 15 auxiliares, 14 computadores, una impresora y 4 escaner. </t>
  </si>
  <si>
    <t xml:space="preserve">Se evidencio que la entidad efectuo la actualización de las Tablas de Valoracion Documental, en el Acta No. 01 de 02 de febrero de 2016 la empresa contratada entrego a la Dra, Luz Edit Florian, Coordinadora del Grupo de Gestion Documental de la SN, las Tablas de Valoración Documental -TVD. </t>
  </si>
  <si>
    <t>Acta de comité de Desarrollo Adminitrativo, No. 01 del 02 de febrero de 2016,</t>
  </si>
  <si>
    <t>En comité de Desarrollo Administrativo se aprobo las Tablas de Valoración Documental TVD.</t>
  </si>
  <si>
    <t>Actualmente la SNR cuenta con un procedmiento para el manejo de la correspondencia denominado "TRAMITE Y CONSERVACION DE COMUNICACIONES OFICIALES DE ENTRADA Y SALIDA DE LAS UNIDADES DE CORRESPONDENCIA", los formatos pendientes por normalizar seran remitidos a la Oficna de Planaeacion para su revisióny aprobación.
Asi mismo se publico el horario de atención al publico en un lugar visible de la SNR.
Mediante Resolución No. 0579 de 2015., las actividades relacionadas con el manejo de la correspondencia fueron asignadas al Grupo de Gestión Documental de la SNR.
Desde el año 2014 mendiate el contrato 740 de esa misma vigencia,  la empresa 4-72, adelanta las actividaes de manejo y control de las comunicaciones oficiales recibidas y enviadas por la entidad.
En cuanto al control de firmas se adelantará con la Oficina de Planeación la elaboración de un procedimiento.</t>
  </si>
  <si>
    <t xml:space="preserve">Documentos: Minuta del contrato </t>
  </si>
  <si>
    <t xml:space="preserve">se evidencio la realización del procedimiento de gestión documental y aprobado por la Oficina Asesora de planeacion el 23 de junio de 2016, con el CODIGO GA-GD-PR-01 y se encuentra publicado en la pagina de la Superintendencia de Notariado y Registro. queda pendiente la actualizacion del mismo para incluir los formatos de control de correspondencia. </t>
  </si>
  <si>
    <t>Se debe validar el porcentaje (%) de avance de este hallazgo, teniendo en cuenta que la convalidación de  las Tablas de Retención Documental TRD,  se encuentra en proceso de ajuste, se debe tener presente los lineamientos establecidos en el artículo 12 del Acuerdo 004 de 2013.</t>
  </si>
  <si>
    <t>Así mismo, es importante seguir los lineamientos señalados el Acuerdo No. 049 del 5 de mayo de 2000, el Acuerdo No. 050 del 5 de mayo de 2000 y el Acuerdo No. 006 del 15 de Octubre de 2014.</t>
  </si>
  <si>
    <t xml:space="preserve">Si bien es cierto que la fecha de finalización de este hallazgo es el 30 de junio de 2017, y según lo reportado por la oficina de Control Interno, la Superintendencia cuenta con un avance importante, es necesario que evalúen si se está cumpliendo con los lineamientos señalados en el Acuerdo 060 de 2001.
Mínimos requeridos:
• Procedimiento de los funcionarios autorizados para firmar la documentación
• Procedimiento para la radicación de comunicaciones oficiales recibidas y enviadas
• Procedimiento para las comunicaciones oficiales vía fax
• Procedimiento para las comunicaciones oficiales por correo electrónico
• Numeración de actos administrativos
• Procedimiento para las comunicaciones internas
• Procedimientos para el control de comunicaciones oficiales
• Publicación de los horarios de atención.
</t>
  </si>
  <si>
    <t>Si bien es cierto que la fecha de finalización de este hallazgo es el 31 de diciembre de 2017, y teniendo en cuenta que aún no se evidencia ningún tipo de avance, es importante que se tomen las medidas necesarias para dar cumplimiento en los tiempos establecidos.</t>
  </si>
  <si>
    <t>Si bien es cierto que la fecha de finalización de este hallazgo es el 30 de octubre de 2017, y teniendo en cuenta que aún no se evidencia ningún tipo de avance, es importante que se tomen las medidas necesarias para dar cumplimiento en los tiempos establecidos.</t>
  </si>
  <si>
    <t xml:space="preserve">Si bien es cierto que este Hallazgo, según lo reportado cuenta con un cumplimento del (100%), es importante verificar si el PGD, cumple con los componentes establecidos en el Decreto 2609 de 2012, compilado en el decreto 1080 de 2015. </t>
  </si>
  <si>
    <t>Si bien es cierto que la fecha de finalización de esta actividad es el 31 de agosto de 2017, es importante  tener en cuenta los tiempos ya que aún no se evidencia que las tablas de valoración documental TVD estén debidamente convalidadas por parte del Comité Evaluador de Documentos del AGN, como lo dispone el Artículo N° 11 del Acuerdo 004 de 2013, para su posterior implementación</t>
  </si>
  <si>
    <t xml:space="preserve">Con respecto a este hallazgo, la entidad debe analizar el número de oficinas productoras documentales con que cuenta la Superintendencia y realizar una evaluación teniendo en cuenta las actividades a desarrollar en cada una de ellas para la organización de los archivos.
Para guiar la organización de los archivos de Gestión, se debe aplicar lo señalado en:
• Acuerdo No. 042 de 2002 “Por el cual se establecen los criterios para la organización de los archivos de gestión en las entidades públicas y las privadas que cumplen funciones públicas …”
• Acuerdo No. 05 de 2013 “Por el cual se establecen los criterios básicos para la clasificación, ordenación y descripción de los archivos en las entidades públicas y las privadas que cumplen funciones públicas …”  
• Acuerdo No. 02 de 2014, “Por medio del cual se establecen los criterios básicos para creación, conformación, organización, control y consulta de los expedientes de archivo…” 
• y el Acuerdo No. 060 de 2001 “Por el cual se establecen pautas para la administración de las comunicaciones oficiales en las entidades públicas y las privadas que cumplen funciones públicas”, el cual establece en su artículo 6 como debe ser llevada la numeración de los Actos Administrativos.
En la mencionada normatividad, se determina la obligación que tienen las entidades públicas y privadas que ejercen funciones públicas, de acatar los criterios establecidos para la organización, conservación y custodia de los documentos que conformar los archivos de gestión.
</t>
  </si>
  <si>
    <t xml:space="preserve">Con respecto a este hallazgo, la entidad debe analizar el número de oficinas productoras o archivos de gestión con los que cuenta la Superintendencia a nivel nacional y realizar una evaluación teniendo en cuenta las tareas a desarrollar para el levantamiento de los inventarios documentales en el Formato Único de Inventario Documental (FUID).
Es importante que el termino que se establezca para el cumplimiento de esta actividad no sea a largo plazo, toda vez que el inventario documental es un instrumento archivístico que permite el control de los documentos en sus diferentes fases y debe ser actualizado permanentemente en la etapa de gestión. Así mismo, se debe seguir los lineamientos establecidos en el Acuerdo 038 de 2002.
</t>
  </si>
  <si>
    <r>
      <t xml:space="preserve">Así mismo, es importante seguir los lineamientos señalados en la Circular Externa No. 04 de 2003, expedida por el Departamento Administrativo de la Función Pública y el Archivo General de la Nación, por la cual se establecen los criterios mínimos para la organización de las </t>
    </r>
    <r>
      <rPr>
        <b/>
        <sz val="11"/>
        <color theme="1"/>
        <rFont val="Arial"/>
        <family val="2"/>
      </rPr>
      <t>Historias Laborales</t>
    </r>
    <r>
      <rPr>
        <sz val="11"/>
        <color theme="1"/>
        <rFont val="Arial"/>
        <family val="2"/>
      </rPr>
      <t xml:space="preserve">. </t>
    </r>
  </si>
  <si>
    <r>
      <rPr>
        <b/>
        <sz val="12"/>
        <rFont val="Arial"/>
        <family val="2"/>
      </rPr>
      <t>Instrumentos Archivísticos Tablas de Retención Documental y Cuadros de Clasificación:</t>
    </r>
    <r>
      <rPr>
        <sz val="12"/>
        <rFont val="Arial"/>
        <family val="2"/>
      </rPr>
      <t xml:space="preserve">
La entidad no cuenta con Tablas de Retención Documental - TRD, debidamente actualizadas y aprobadas, convalidadas e implementadas. Así como tampoco con Cuadros de Clasificación Documental.</t>
    </r>
  </si>
  <si>
    <r>
      <rPr>
        <b/>
        <sz val="12"/>
        <rFont val="Arial"/>
        <family val="2"/>
      </rPr>
      <t>Programa de Gestión Documental - PGD:</t>
    </r>
    <r>
      <rPr>
        <sz val="12"/>
        <rFont val="Arial"/>
        <family val="2"/>
      </rPr>
      <t xml:space="preserve">
La entidad no ha elaborado y adoptado el Programa de Gestión Documental - PGD.</t>
    </r>
  </si>
  <si>
    <r>
      <rPr>
        <b/>
        <sz val="12"/>
        <rFont val="Arial"/>
        <family val="2"/>
      </rPr>
      <t>Unidad de Correspondencia:</t>
    </r>
    <r>
      <rPr>
        <sz val="12"/>
        <rFont val="Arial"/>
        <family val="2"/>
      </rPr>
      <t xml:space="preserve">
La entidad no cuenta con la Unidad de Correspondencia junto con  todos sus procedimientos de conformidad con la norma.</t>
    </r>
  </si>
  <si>
    <r>
      <rPr>
        <b/>
        <sz val="12"/>
        <rFont val="Arial"/>
        <family val="2"/>
      </rPr>
      <t>Conformación de los Archivos Públicos:</t>
    </r>
    <r>
      <rPr>
        <sz val="12"/>
        <rFont val="Arial"/>
        <family val="2"/>
      </rPr>
      <t xml:space="preserve">
La entidad no ha elaborado las Tablas de Valoración Documental, para la organización del fondo documental acumulado.</t>
    </r>
  </si>
  <si>
    <r>
      <rPr>
        <b/>
        <sz val="12"/>
        <rFont val="Arial"/>
        <family val="2"/>
      </rPr>
      <t>Inventario Único Documental - FUID:</t>
    </r>
    <r>
      <rPr>
        <sz val="12"/>
        <rFont val="Arial"/>
        <family val="2"/>
      </rPr>
      <t xml:space="preserve">
La entidad no cuenta con inventarios documentales de los documentos producidos en los archivos de gestión y el deposito de archivo.</t>
    </r>
  </si>
  <si>
    <r>
      <rPr>
        <b/>
        <sz val="12"/>
        <color theme="1"/>
        <rFont val="Arial"/>
        <family val="2"/>
      </rPr>
      <t xml:space="preserve">Organización de los Archivos de gestión: </t>
    </r>
    <r>
      <rPr>
        <sz val="12"/>
        <color theme="1"/>
        <rFont val="Arial"/>
        <family val="2"/>
      </rPr>
      <t xml:space="preserve">
La entidad no esta aplicando los criterios de organización de los archivos de gestión, según la normatividad relacionada: </t>
    </r>
    <r>
      <rPr>
        <b/>
        <i/>
        <sz val="12"/>
        <color theme="1"/>
        <rFont val="Arial"/>
        <family val="2"/>
      </rPr>
      <t>ordenación, foliación, hoja de control, control de préstamo de documentos e integridad física de los documentos.</t>
    </r>
  </si>
  <si>
    <r>
      <rPr>
        <b/>
        <sz val="12"/>
        <rFont val="Arial"/>
        <family val="2"/>
      </rPr>
      <t>Organización de Historias Laborales:</t>
    </r>
    <r>
      <rPr>
        <sz val="12"/>
        <rFont val="Arial"/>
        <family val="2"/>
      </rPr>
      <t xml:space="preserve">
La entidad no ha aplicado los criterios de organización y control de la Serie Documental Historias Laborales. </t>
    </r>
  </si>
  <si>
    <r>
      <t xml:space="preserve">Así mismo, es importante seguir los lineamientos señalados en la Circular Externa No. 04 de 2003, expedida por el Departamento Administrativo de la Función Pública y el Archivo General de la Nación, por la cual se establecen los criterios mínimos para la organización de las </t>
    </r>
    <r>
      <rPr>
        <b/>
        <sz val="12"/>
        <color theme="1"/>
        <rFont val="Arial"/>
        <family val="2"/>
      </rPr>
      <t>Historias Laborales</t>
    </r>
    <r>
      <rPr>
        <sz val="12"/>
        <color theme="1"/>
        <rFont val="Arial"/>
        <family val="2"/>
      </rPr>
      <t xml:space="preserve">. </t>
    </r>
  </si>
  <si>
    <r>
      <rPr>
        <b/>
        <sz val="12"/>
        <rFont val="Arial"/>
        <family val="2"/>
      </rPr>
      <t>Sistema Integrado de Conservación - SIC:</t>
    </r>
    <r>
      <rPr>
        <sz val="12"/>
        <rFont val="Arial"/>
        <family val="2"/>
      </rPr>
      <t xml:space="preserve">
La entidad no cuenta con y SIC para la preservación de los documentos de archivo desde su producción hasta su disposición final.</t>
    </r>
  </si>
  <si>
    <t xml:space="preserve"> </t>
  </si>
  <si>
    <t>el Horario de Atención se encuentra publicado a la vista de los ciudadanos,  tarea que se encuentra  ya cumplida.</t>
  </si>
  <si>
    <t>Inlcuir en los procedimientos internos los formatos utilizados en todo el tramite de correspondencia :</t>
  </si>
  <si>
    <t xml:space="preserve">No se cuenta con soportes de avance para el cumplimiento de esta tarea, se recomienda estar pendiente de las fechas de cumplimiento. </t>
  </si>
  <si>
    <t>No se cuenta con soportes de avance para el cumplimiento de esta tarea, la OCI recomienda estar pendiente de las fechas programadas para el cumplimiento de las mismas.</t>
  </si>
  <si>
    <t xml:space="preserve">No se cuenta con soportes de avance para el cumplimiento de esta tarea, la OCI recomienda la formulación de las actividades como las fechas de programación para cumplir con el Hallazgo. </t>
  </si>
  <si>
    <t xml:space="preserve">No se cuenta con soportes de avance, con respecto a los formatos utilizados en todo el tramite de correspondencia de la entidad. La OCI recomienda, aplicar los lineaientos establecidos en el Acuerdo No. 060 de 2001, en relación con  el diseño y aplicación de los procedimientos mínimos requeridos que sean de utilidad para la Entidad. </t>
  </si>
  <si>
    <t>El Grupo de Gestión Documental con el apoyo de la empresa 472, se encuentran encargados de las funciones de recepción, distribución y del archivo de la correspondencia de la entidad, tarea que se encuentra ya cumplida;  los procedimientos sobre este tema, se encuentran publicados en la página web de la Entidad.</t>
  </si>
  <si>
    <t xml:space="preserve">El Grupo de Gestión documental desarrollo el Cronograma para la organización de las Historias Laborales de la SNR firmado por el Coordinador del Grupo de Gestión Documental de fecha 10 de marzo de 2017, actividades que se desarrollaran a partir del mes de mayo 2017, se adjunta el Cronograma. </t>
  </si>
  <si>
    <t xml:space="preserve">La Oficina de Gestión Documental Realizo los estudios previos para la contratación de servicios profesionales especializados en el área de la restauración y conservación de documentos, oficio dirijido a la Oficina Asesora de Planeación con numero de radicado GGD-92-OAP, de fecha 03 de abril de 2017, SNR2017IE010198, para su aprobación, se adjuntan los soportes corrpondientes.              La OCI recomienda realizar la reprogramación de la actividad ya que ésta se encuentra vencida y dar prontitud a lo programado dentro en la actividad para no generar un posible  incumplimiento de la acción y correr el riesgo de no subsanar la causa de dicho hallazgo.  </t>
  </si>
  <si>
    <t>Hallazgo</t>
  </si>
  <si>
    <t>Porcentaje</t>
  </si>
  <si>
    <t xml:space="preserve">Mediante Oficio de fecha del 02 de mayo de 2017, con número de radicado SNR2017EE015931 - GGD-111-AGN, dirigido al Doctor ARMANDO MARTINEZ GARNICA, Director General del AGN, en el cual se envian las Tablas de Retención Documental - TRD y los Cuadros de Clasificación Documental - CCD de la Superintendencia de Notariado y Registro, para su aprobación. </t>
  </si>
  <si>
    <t xml:space="preserve">Un (1) CD y un (1) oficio  con las evidencias que soporta el proceso de actualización de las TRD </t>
  </si>
  <si>
    <t xml:space="preserve">El grupo de gestion documental realizo los ajustes a las Tablas de Retención Docuental deacuerdo a la devolución en el oficio de referencia 5764/2016/OFICIO-540 y observaciones según mesa de trabajo del 21 de septiembre de 2016 con la Coordinación de Evaluación Documental y Transferencias Secundarias del AGN.  </t>
  </si>
  <si>
    <t xml:space="preserve">Conforme a las evidencias aportadas por el Grupo de Gestión documental, se realizaron los siguientes ajustes: 1.) Introducción, presentación tablas de retención documental de la SNR, 2.) Copia del acta del comité institucional de Desarrollo Administrativo, del 02  febrero de 2016, por medio de la cual se aprueban las TRD y otros instrumentos archivisticos, 3.) Copia de la normatividad por medio de la cual se generan cambios en la estructura de la SNR, 4.) Estructura orgánica funcional y organigrama de la SNR, 5.) Copia de los antecedentes de las TRD, 6.) Cuadro de clasificación docuental, 7.) actas que soportan el levantamiento de información necesario para la actualización de las TRD, en cada una de las dependencias de la SNR, 8.) Actas de convalidación de la conformación y valoración de las series subseries documentales en cada una de las dependencias de la SNR, 9.) Resoluciones que soportan los diferentes comités, 10.) Tablas de Retención Documental con los ajustes requeridos. y 11.) Acta mesa de trabajo con el AGN del 21 de septiembre de 2016.    </t>
  </si>
  <si>
    <t xml:space="preserve">El Grupo de Gestion Documental realizo las Tablas de Valoración Docuental - TVD de la SNR, dando cumplimiento a la normatividad establecida por el AGN  </t>
  </si>
  <si>
    <t xml:space="preserve">Mediante Oficio de fecha del 23 de mayo de 2017, con número de radicado SNR2017EE019977 - GGD-131-AGN, dirigido al Doctor ARMANDO MARTINEZ GARNICA, Director General del AGN, en el cual se envian las Tablas de Valoración Documental - TVD de la Superintendencia de Notariado y Registro, para su aprobación. </t>
  </si>
  <si>
    <t xml:space="preserve">Conforme a las evidencias aportadas por el Grupo de Gestión documental, se realizaron las siguientes tareas: 1.) Introducción, presentación tablas de valoración documental de la SNR, 2.) Historia institucional de la SNR, 3.) Tablas de Valoración Documental, 4.) Normograma de la SNR, por cada uno de los periodos historitos, 5.) Estructura orgánica funcional y organigrama de la SNR por cada periodo, 6.) Cuadro de Clasificación Documental por cada periodo, 7.) Acta del Comite Institucional de Desarrollo Administrativo del 02 de febrero de 2016, por medio de la cual se aprueban las Tablas de Retención, Valoración Documental y otros instrumentos archivisticos,  8.) Cuadro de series y subseries documentales, 9.) Inventario Documental, </t>
  </si>
  <si>
    <t xml:space="preserve">La entidad cuenta con el Programa de Gestión Documental, publicado en la pagína web de la SNR, dando cumplimiento con ésto a  lo establecido en el Decreto 2609 de 2012,; sin  embargo, para la fecha de elaboración y aplicación del mencionado programa, la entidad no contaba con la plataforma electrónica para la recepción, seguimiento y respuesta para las PQRSD de forma digital; razón por el cual, el Grupo de Gestión Documental se encuentra realizando las actualizaciones que corresponden, en el mismo.     </t>
  </si>
  <si>
    <t xml:space="preserve">No se cuenta con soportes de avance para el cumplimiento de esta tarea. La OCI recomienda realizar la reprogramación de la actividad ya que ésta se encuentra vencida y dar prontitud a lo programado dentro en la actividad para no generar un posible  incumplimiento de la acción y correr el riesgo de no subsanar la causa de dicho hallazgo.  </t>
  </si>
  <si>
    <t>17 de agosto de 2017.</t>
  </si>
  <si>
    <t xml:space="preserve">40%
</t>
  </si>
  <si>
    <r>
      <t>El correo Institucional se encuentra funcionando de manera permanente, se soporta con el reporte emitido por el sistema del dia 17 de agosto de 2017.</t>
    </r>
    <r>
      <rPr>
        <sz val="12"/>
        <color rgb="FFFF0000"/>
        <rFont val="Arial"/>
        <family val="2"/>
      </rPr>
      <t xml:space="preserve"> </t>
    </r>
  </si>
  <si>
    <t>TOTAL DE CUMPLIMIENTO DEL PLAN CORTE DEL MES DE AGOSTO</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</si>
</sst>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b/>
      <sz val="11"/>
      <name val="Arial"/>
      <family val="2"/>
    </font>
    <font>
      <b/>
      <sz val="11"/>
      <color indexed="30"/>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b/>
      <sz val="10"/>
      <color indexed="81"/>
      <name val="Tahoma"/>
      <family val="2"/>
    </font>
    <font>
      <b/>
      <sz val="11"/>
      <color indexed="81"/>
      <name val="Tahoma"/>
      <family val="2"/>
    </font>
    <font>
      <sz val="9"/>
      <color indexed="81"/>
      <name val="Tahoma"/>
      <family val="2"/>
    </font>
    <font>
      <b/>
      <sz val="9"/>
      <color theme="1"/>
      <name val="Arial"/>
      <family val="2"/>
    </font>
    <font>
      <b/>
      <sz val="8"/>
      <name val="Arial"/>
      <family val="2"/>
    </font>
    <font>
      <sz val="8"/>
      <name val="Arial"/>
      <family val="2"/>
    </font>
    <font>
      <sz val="11"/>
      <color theme="1"/>
      <name val="Arial"/>
      <family val="2"/>
    </font>
    <font>
      <b/>
      <sz val="10"/>
      <color theme="1"/>
      <name val="Arial"/>
      <family val="2"/>
    </font>
    <font>
      <b/>
      <i/>
      <sz val="10"/>
      <color theme="1"/>
      <name val="Arial"/>
      <family val="2"/>
    </font>
    <font>
      <b/>
      <sz val="16"/>
      <color indexed="8"/>
      <name val="Arial"/>
      <family val="2"/>
    </font>
    <font>
      <b/>
      <sz val="18"/>
      <color indexed="8"/>
      <name val="Arial"/>
      <family val="2"/>
    </font>
    <font>
      <b/>
      <sz val="10"/>
      <color theme="1"/>
      <name val="Calibri"/>
      <family val="2"/>
      <scheme val="minor"/>
    </font>
    <font>
      <u/>
      <sz val="10"/>
      <color indexed="8"/>
      <name val="Arial"/>
      <family val="2"/>
    </font>
    <font>
      <u/>
      <sz val="10"/>
      <name val="Arial"/>
      <family val="2"/>
    </font>
    <font>
      <sz val="11"/>
      <name val="Arial Narrow"/>
      <family val="2"/>
    </font>
    <font>
      <sz val="12"/>
      <name val="Arial"/>
      <family val="2"/>
    </font>
    <font>
      <b/>
      <sz val="11"/>
      <color theme="1"/>
      <name val="Arial"/>
      <family val="2"/>
    </font>
    <font>
      <b/>
      <sz val="9"/>
      <color theme="1"/>
      <name val="Calibri"/>
      <family val="2"/>
      <scheme val="minor"/>
    </font>
    <font>
      <sz val="9"/>
      <color theme="1"/>
      <name val="Calibri"/>
      <family val="2"/>
      <scheme val="minor"/>
    </font>
    <font>
      <sz val="11"/>
      <name val="Arial"/>
      <family val="2"/>
    </font>
    <font>
      <b/>
      <sz val="12"/>
      <name val="Arial"/>
      <family val="2"/>
    </font>
    <font>
      <sz val="12"/>
      <name val="Arial Narrow"/>
      <family val="2"/>
    </font>
    <font>
      <sz val="12"/>
      <color theme="1"/>
      <name val="Arial"/>
      <family val="2"/>
    </font>
    <font>
      <sz val="12"/>
      <color theme="1"/>
      <name val="Calibri"/>
      <family val="2"/>
      <scheme val="minor"/>
    </font>
    <font>
      <u/>
      <sz val="12"/>
      <color indexed="8"/>
      <name val="Arial"/>
      <family val="2"/>
    </font>
    <font>
      <b/>
      <sz val="12"/>
      <color theme="1"/>
      <name val="Arial"/>
      <family val="2"/>
    </font>
    <font>
      <b/>
      <i/>
      <sz val="12"/>
      <color theme="1"/>
      <name val="Arial"/>
      <family val="2"/>
    </font>
    <font>
      <u/>
      <sz val="12"/>
      <name val="Arial"/>
      <family val="2"/>
    </font>
    <font>
      <b/>
      <sz val="16"/>
      <color rgb="FFFF0000"/>
      <name val="Arial"/>
      <family val="2"/>
    </font>
    <font>
      <b/>
      <sz val="18"/>
      <color rgb="FFFF0000"/>
      <name val="Arial"/>
      <family val="2"/>
    </font>
    <font>
      <sz val="12"/>
      <color rgb="FFFF0000"/>
      <name val="Arial"/>
      <family val="2"/>
    </font>
    <font>
      <b/>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39997558519241921"/>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293">
    <xf numFmtId="0" fontId="0" fillId="0" borderId="0" xfId="0"/>
    <xf numFmtId="0" fontId="5" fillId="2" borderId="4"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left"/>
      <protection locked="0"/>
    </xf>
    <xf numFmtId="0" fontId="0" fillId="2" borderId="0" xfId="0" applyFill="1" applyProtection="1">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center" vertical="center"/>
      <protection locked="0"/>
    </xf>
    <xf numFmtId="0" fontId="1" fillId="2" borderId="6" xfId="0" applyFont="1" applyFill="1" applyBorder="1" applyAlignment="1" applyProtection="1">
      <alignment horizontal="left"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wrapText="1"/>
      <protection locked="0"/>
    </xf>
    <xf numFmtId="17" fontId="23" fillId="2" borderId="4" xfId="0" applyNumberFormat="1" applyFont="1" applyFill="1" applyBorder="1" applyAlignment="1" applyProtection="1">
      <alignment horizontal="center" vertical="center"/>
      <protection locked="0"/>
    </xf>
    <xf numFmtId="1" fontId="5" fillId="2" borderId="4" xfId="0" applyNumberFormat="1" applyFont="1" applyFill="1" applyBorder="1" applyAlignment="1" applyProtection="1">
      <alignment horizontal="justify" vertical="top" wrapText="1"/>
      <protection locked="0"/>
    </xf>
    <xf numFmtId="9" fontId="5" fillId="2" borderId="4" xfId="0" applyNumberFormat="1" applyFont="1" applyFill="1" applyBorder="1" applyAlignment="1" applyProtection="1">
      <alignment horizontal="justify" vertical="top" wrapText="1"/>
      <protection locked="0"/>
    </xf>
    <xf numFmtId="9" fontId="5" fillId="2" borderId="4" xfId="0" applyNumberFormat="1" applyFont="1" applyFill="1" applyBorder="1" applyAlignment="1" applyProtection="1">
      <alignment horizontal="center" vertical="center" wrapText="1"/>
      <protection locked="0"/>
    </xf>
    <xf numFmtId="0" fontId="7" fillId="2" borderId="4" xfId="0" applyFont="1" applyFill="1" applyBorder="1" applyAlignment="1" applyProtection="1">
      <alignment horizontal="left" vertical="top" wrapText="1"/>
      <protection locked="0"/>
    </xf>
    <xf numFmtId="0" fontId="7" fillId="2" borderId="8" xfId="0" applyFont="1" applyFill="1" applyBorder="1" applyAlignment="1" applyProtection="1">
      <alignment vertical="top" wrapText="1"/>
      <protection locked="0"/>
    </xf>
    <xf numFmtId="0" fontId="7" fillId="2" borderId="4" xfId="0" applyFont="1" applyFill="1" applyBorder="1" applyAlignment="1" applyProtection="1">
      <alignment horizontal="justify" vertical="top" wrapText="1"/>
      <protection locked="0"/>
    </xf>
    <xf numFmtId="0" fontId="7" fillId="2" borderId="1" xfId="0" applyFont="1" applyFill="1" applyBorder="1" applyAlignment="1" applyProtection="1">
      <alignment horizontal="justify" vertical="top" wrapText="1"/>
      <protection locked="0"/>
    </xf>
    <xf numFmtId="0" fontId="0" fillId="3" borderId="0" xfId="0" applyFill="1" applyProtection="1">
      <protection locked="0"/>
    </xf>
    <xf numFmtId="0" fontId="7" fillId="2" borderId="4" xfId="0" applyFont="1"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5" fillId="2" borderId="8" xfId="0" applyFont="1" applyFill="1" applyBorder="1" applyAlignment="1" applyProtection="1">
      <alignment vertical="top" wrapText="1"/>
      <protection locked="0"/>
    </xf>
    <xf numFmtId="0" fontId="5" fillId="2" borderId="4" xfId="0" applyFont="1" applyFill="1" applyBorder="1" applyAlignment="1" applyProtection="1">
      <alignment horizontal="justify" vertical="top" wrapText="1"/>
      <protection locked="0"/>
    </xf>
    <xf numFmtId="0" fontId="5" fillId="2" borderId="1" xfId="0" applyFont="1" applyFill="1" applyBorder="1" applyAlignment="1" applyProtection="1">
      <alignment horizontal="justify" vertical="top" wrapText="1"/>
      <protection locked="0"/>
    </xf>
    <xf numFmtId="0" fontId="5" fillId="2" borderId="4" xfId="0" applyFont="1" applyFill="1" applyBorder="1" applyAlignment="1" applyProtection="1">
      <alignment horizontal="left" vertical="top" wrapText="1"/>
      <protection locked="0"/>
    </xf>
    <xf numFmtId="0" fontId="5" fillId="2" borderId="4" xfId="0" applyFont="1" applyFill="1" applyBorder="1" applyAlignment="1" applyProtection="1">
      <alignment vertical="top" wrapText="1"/>
      <protection locked="0"/>
    </xf>
    <xf numFmtId="1" fontId="5" fillId="2" borderId="4" xfId="0" applyNumberFormat="1" applyFont="1" applyFill="1" applyBorder="1" applyAlignment="1" applyProtection="1">
      <alignment horizontal="center" vertical="center" wrapText="1"/>
      <protection locked="0"/>
    </xf>
    <xf numFmtId="0" fontId="5" fillId="2" borderId="4" xfId="0" applyFont="1" applyFill="1" applyBorder="1" applyAlignment="1" applyProtection="1">
      <alignment vertical="center" wrapText="1"/>
      <protection locked="0"/>
    </xf>
    <xf numFmtId="1" fontId="5" fillId="2" borderId="4" xfId="0" applyNumberFormat="1" applyFont="1" applyFill="1" applyBorder="1" applyAlignment="1" applyProtection="1">
      <alignment vertical="top" wrapText="1"/>
      <protection locked="0"/>
    </xf>
    <xf numFmtId="9" fontId="5" fillId="2" borderId="4" xfId="0" applyNumberFormat="1" applyFont="1" applyFill="1" applyBorder="1" applyAlignment="1" applyProtection="1">
      <alignment vertical="top" wrapText="1"/>
      <protection locked="0"/>
    </xf>
    <xf numFmtId="0" fontId="5" fillId="2" borderId="18" xfId="0" applyFont="1" applyFill="1" applyBorder="1" applyAlignment="1" applyProtection="1">
      <alignment horizontal="center" vertical="center" wrapText="1"/>
      <protection locked="0"/>
    </xf>
    <xf numFmtId="0" fontId="5" fillId="2" borderId="8" xfId="0" applyFont="1" applyFill="1" applyBorder="1" applyAlignment="1" applyProtection="1">
      <alignment vertical="center" wrapText="1"/>
      <protection locked="0"/>
    </xf>
    <xf numFmtId="0" fontId="13" fillId="2" borderId="8" xfId="0" applyFont="1" applyFill="1" applyBorder="1" applyAlignment="1" applyProtection="1">
      <alignment horizontal="center" vertical="center" textRotation="90" wrapText="1"/>
      <protection locked="0"/>
    </xf>
    <xf numFmtId="0" fontId="5" fillId="2" borderId="8" xfId="0" applyFont="1" applyFill="1" applyBorder="1" applyAlignment="1" applyProtection="1">
      <alignment horizontal="center" vertical="center" wrapText="1"/>
      <protection locked="0"/>
    </xf>
    <xf numFmtId="0" fontId="21" fillId="2" borderId="8" xfId="0" applyFont="1" applyFill="1" applyBorder="1" applyAlignment="1" applyProtection="1">
      <alignment horizontal="center" vertical="center" wrapText="1"/>
      <protection locked="0"/>
    </xf>
    <xf numFmtId="17" fontId="23" fillId="2" borderId="8" xfId="0" applyNumberFormat="1" applyFont="1" applyFill="1" applyBorder="1" applyAlignment="1" applyProtection="1">
      <alignment horizontal="center" vertical="center"/>
      <protection locked="0"/>
    </xf>
    <xf numFmtId="14" fontId="5" fillId="2" borderId="8" xfId="0" applyNumberFormat="1" applyFont="1" applyFill="1" applyBorder="1" applyAlignment="1" applyProtection="1">
      <alignment horizontal="center" vertical="top" wrapText="1"/>
      <protection locked="0"/>
    </xf>
    <xf numFmtId="14" fontId="5" fillId="2" borderId="8" xfId="0" applyNumberFormat="1" applyFont="1" applyFill="1" applyBorder="1" applyAlignment="1" applyProtection="1">
      <alignment horizontal="center" vertical="center" wrapText="1"/>
      <protection locked="0"/>
    </xf>
    <xf numFmtId="9" fontId="5" fillId="2" borderId="8" xfId="0" applyNumberFormat="1" applyFont="1" applyFill="1" applyBorder="1" applyAlignment="1" applyProtection="1">
      <alignment horizontal="center" vertical="center" wrapText="1"/>
      <protection locked="0"/>
    </xf>
    <xf numFmtId="0" fontId="7" fillId="2" borderId="8" xfId="0" applyFont="1" applyFill="1" applyBorder="1" applyAlignment="1" applyProtection="1">
      <alignment vertical="center" wrapText="1"/>
      <protection locked="0"/>
    </xf>
    <xf numFmtId="0" fontId="7" fillId="2" borderId="1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justify" vertical="center" wrapText="1"/>
      <protection locked="0"/>
    </xf>
    <xf numFmtId="0" fontId="13" fillId="2" borderId="4" xfId="0" applyFont="1" applyFill="1" applyBorder="1" applyAlignment="1" applyProtection="1">
      <alignment horizontal="center" vertical="center" textRotation="90" wrapText="1"/>
      <protection locked="0"/>
    </xf>
    <xf numFmtId="0" fontId="22" fillId="2" borderId="4" xfId="0" applyFont="1" applyFill="1" applyBorder="1" applyAlignment="1" applyProtection="1">
      <alignment horizontal="center" vertical="center" wrapText="1"/>
      <protection locked="0"/>
    </xf>
    <xf numFmtId="14" fontId="5" fillId="2" borderId="4" xfId="0" applyNumberFormat="1" applyFont="1" applyFill="1" applyBorder="1" applyAlignment="1" applyProtection="1">
      <alignment horizontal="center" vertical="top" wrapText="1"/>
      <protection locked="0"/>
    </xf>
    <xf numFmtId="14" fontId="5" fillId="2" borderId="4" xfId="0" applyNumberFormat="1"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top" wrapText="1"/>
      <protection locked="0"/>
    </xf>
    <xf numFmtId="0" fontId="5" fillId="2" borderId="4" xfId="0" applyFont="1" applyFill="1" applyBorder="1" applyAlignment="1" applyProtection="1">
      <alignment horizontal="justify" vertical="center" wrapText="1"/>
      <protection locked="0"/>
    </xf>
    <xf numFmtId="0" fontId="0" fillId="2" borderId="4" xfId="0" applyFill="1" applyBorder="1" applyAlignment="1" applyProtection="1">
      <alignment horizontal="justify" vertical="center" wrapText="1"/>
      <protection locked="0"/>
    </xf>
    <xf numFmtId="0" fontId="14" fillId="2" borderId="4" xfId="0" applyFont="1" applyFill="1" applyBorder="1" applyAlignment="1" applyProtection="1">
      <alignment horizontal="justify" vertical="center" wrapText="1"/>
      <protection locked="0"/>
    </xf>
    <xf numFmtId="9" fontId="5" fillId="2" borderId="4" xfId="0" applyNumberFormat="1" applyFont="1" applyFill="1" applyBorder="1" applyAlignment="1" applyProtection="1">
      <alignment horizontal="justify" vertical="center" wrapText="1"/>
      <protection locked="0"/>
    </xf>
    <xf numFmtId="1" fontId="5" fillId="2" borderId="15" xfId="0" applyNumberFormat="1" applyFont="1" applyFill="1" applyBorder="1" applyAlignment="1" applyProtection="1">
      <alignment horizontal="center" vertical="center" wrapText="1"/>
      <protection locked="0"/>
    </xf>
    <xf numFmtId="0" fontId="5" fillId="2" borderId="15" xfId="0" applyFont="1" applyFill="1" applyBorder="1" applyAlignment="1" applyProtection="1">
      <alignment horizontal="justify" vertical="center" wrapText="1"/>
      <protection locked="0"/>
    </xf>
    <xf numFmtId="17" fontId="23" fillId="2" borderId="15" xfId="0" applyNumberFormat="1" applyFont="1" applyFill="1" applyBorder="1" applyAlignment="1" applyProtection="1">
      <alignment horizontal="center" vertical="center"/>
      <protection locked="0"/>
    </xf>
    <xf numFmtId="1" fontId="5" fillId="2" borderId="15" xfId="0" applyNumberFormat="1" applyFont="1" applyFill="1" applyBorder="1" applyAlignment="1" applyProtection="1">
      <alignment horizontal="justify" vertical="top" wrapText="1"/>
      <protection locked="0"/>
    </xf>
    <xf numFmtId="9" fontId="5" fillId="2" borderId="15" xfId="0" applyNumberFormat="1" applyFont="1" applyFill="1" applyBorder="1" applyAlignment="1" applyProtection="1">
      <alignment horizontal="justify" vertical="top" wrapText="1"/>
      <protection locked="0"/>
    </xf>
    <xf numFmtId="9" fontId="5" fillId="2" borderId="15" xfId="0" applyNumberFormat="1" applyFont="1" applyFill="1" applyBorder="1" applyAlignment="1" applyProtection="1">
      <alignment horizontal="justify" vertical="center" wrapText="1"/>
      <protection locked="0"/>
    </xf>
    <xf numFmtId="9" fontId="5" fillId="2" borderId="15" xfId="0" applyNumberFormat="1" applyFont="1" applyFill="1" applyBorder="1" applyAlignment="1" applyProtection="1">
      <alignment horizontal="center" vertical="center" wrapText="1"/>
      <protection locked="0"/>
    </xf>
    <xf numFmtId="0" fontId="7" fillId="2" borderId="15" xfId="0" applyFont="1" applyFill="1" applyBorder="1" applyAlignment="1" applyProtection="1">
      <alignment horizontal="justify" vertical="top" wrapText="1"/>
      <protection locked="0"/>
    </xf>
    <xf numFmtId="0" fontId="7"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justify" vertical="top" wrapText="1"/>
      <protection locked="0"/>
    </xf>
    <xf numFmtId="0" fontId="6" fillId="2" borderId="0" xfId="0" applyFont="1" applyFill="1" applyBorder="1" applyAlignment="1" applyProtection="1">
      <alignment horizontal="center" vertical="center" textRotation="90" wrapText="1"/>
      <protection locked="0"/>
    </xf>
    <xf numFmtId="0" fontId="5" fillId="2" borderId="0" xfId="0" applyFont="1" applyFill="1" applyBorder="1" applyAlignment="1" applyProtection="1">
      <alignment horizontal="center" vertical="center" wrapText="1"/>
      <protection locked="0"/>
    </xf>
    <xf numFmtId="14" fontId="5" fillId="2" borderId="0" xfId="0" applyNumberFormat="1" applyFont="1" applyFill="1" applyBorder="1" applyAlignment="1" applyProtection="1">
      <alignment horizontal="justify" vertical="top" wrapText="1"/>
      <protection locked="0"/>
    </xf>
    <xf numFmtId="1" fontId="5" fillId="2" borderId="0" xfId="0" applyNumberFormat="1" applyFont="1" applyFill="1" applyBorder="1" applyAlignment="1" applyProtection="1">
      <alignment horizontal="justify" vertical="top" wrapText="1"/>
      <protection locked="0"/>
    </xf>
    <xf numFmtId="9" fontId="5" fillId="2" borderId="0" xfId="0" applyNumberFormat="1" applyFont="1" applyFill="1" applyBorder="1" applyAlignment="1" applyProtection="1">
      <alignment horizontal="justify" vertical="top" wrapText="1"/>
      <protection locked="0"/>
    </xf>
    <xf numFmtId="9" fontId="5" fillId="2" borderId="0" xfId="0" applyNumberFormat="1" applyFont="1" applyFill="1" applyBorder="1" applyAlignment="1" applyProtection="1">
      <alignment horizontal="center" vertical="center" wrapText="1"/>
      <protection locked="0"/>
    </xf>
    <xf numFmtId="0" fontId="7" fillId="2" borderId="0" xfId="0" applyFont="1" applyFill="1" applyBorder="1" applyAlignment="1" applyProtection="1">
      <alignment horizontal="justify" vertical="top" wrapText="1"/>
      <protection locked="0"/>
    </xf>
    <xf numFmtId="0" fontId="6" fillId="2" borderId="0" xfId="0" applyFont="1" applyFill="1" applyAlignment="1" applyProtection="1">
      <alignment horizontal="right" vertical="center" wrapText="1"/>
      <protection locked="0"/>
    </xf>
    <xf numFmtId="0" fontId="7" fillId="2" borderId="0" xfId="0" applyFont="1" applyFill="1" applyAlignment="1" applyProtection="1">
      <alignment horizontal="right" vertical="center" wrapText="1"/>
      <protection locked="0"/>
    </xf>
    <xf numFmtId="0" fontId="7" fillId="2" borderId="0" xfId="0" applyFont="1" applyFill="1" applyAlignment="1" applyProtection="1">
      <alignment horizontal="center" vertical="center" wrapText="1"/>
      <protection locked="0"/>
    </xf>
    <xf numFmtId="0" fontId="6" fillId="2" borderId="0" xfId="0" applyFont="1" applyFill="1" applyAlignment="1" applyProtection="1">
      <alignment horizontal="justify" vertical="center" wrapText="1"/>
      <protection locked="0"/>
    </xf>
    <xf numFmtId="9" fontId="6" fillId="2" borderId="0" xfId="0" applyNumberFormat="1" applyFont="1" applyFill="1" applyAlignment="1" applyProtection="1">
      <alignment horizontal="center" vertical="center" wrapText="1"/>
      <protection locked="0"/>
    </xf>
    <xf numFmtId="0" fontId="7" fillId="2" borderId="0" xfId="0" applyFont="1" applyFill="1" applyAlignment="1" applyProtection="1">
      <alignment horizontal="justify" vertical="center" wrapText="1"/>
      <protection locked="0"/>
    </xf>
    <xf numFmtId="0" fontId="3" fillId="2" borderId="0" xfId="0" applyFont="1" applyFill="1" applyAlignment="1" applyProtection="1">
      <alignment horizontal="justify" vertical="center" wrapText="1"/>
      <protection locked="0"/>
    </xf>
    <xf numFmtId="0" fontId="0" fillId="2" borderId="0" xfId="0" applyFill="1" applyAlignment="1" applyProtection="1">
      <alignment horizontal="center" vertical="center"/>
      <protection locked="0"/>
    </xf>
    <xf numFmtId="0" fontId="18" fillId="7" borderId="22" xfId="0" applyFont="1" applyFill="1" applyBorder="1" applyAlignment="1" applyProtection="1">
      <alignment vertical="center" wrapText="1"/>
      <protection locked="0"/>
    </xf>
    <xf numFmtId="0" fontId="7" fillId="6" borderId="13" xfId="0" applyFont="1" applyFill="1" applyBorder="1" applyAlignment="1" applyProtection="1">
      <alignment vertical="center" wrapText="1"/>
      <protection locked="0"/>
    </xf>
    <xf numFmtId="0" fontId="7" fillId="6" borderId="4" xfId="0" applyFont="1" applyFill="1" applyBorder="1" applyAlignment="1" applyProtection="1">
      <alignment vertical="center" wrapText="1"/>
      <protection locked="0"/>
    </xf>
    <xf numFmtId="0" fontId="5" fillId="6" borderId="13" xfId="0" applyFont="1" applyFill="1" applyBorder="1" applyAlignment="1" applyProtection="1">
      <alignment vertical="center" wrapText="1"/>
      <protection locked="0"/>
    </xf>
    <xf numFmtId="0" fontId="5" fillId="6" borderId="4" xfId="0" applyFont="1" applyFill="1" applyBorder="1" applyAlignment="1" applyProtection="1">
      <alignment vertical="center" wrapText="1"/>
      <protection locked="0"/>
    </xf>
    <xf numFmtId="0" fontId="18" fillId="7" borderId="23" xfId="0" applyFont="1" applyFill="1" applyBorder="1" applyAlignment="1" applyProtection="1">
      <alignment horizontal="center" vertical="center" wrapText="1"/>
    </xf>
    <xf numFmtId="0" fontId="20" fillId="4" borderId="12" xfId="0" applyFont="1" applyFill="1" applyBorder="1" applyAlignment="1" applyProtection="1">
      <alignment horizontal="center" vertical="center"/>
    </xf>
    <xf numFmtId="0" fontId="20" fillId="4" borderId="24" xfId="0" applyFont="1" applyFill="1" applyBorder="1" applyAlignment="1" applyProtection="1">
      <alignment vertical="center"/>
    </xf>
    <xf numFmtId="0" fontId="7" fillId="2" borderId="24" xfId="0" applyFont="1" applyFill="1" applyBorder="1" applyAlignment="1" applyProtection="1">
      <alignment horizontal="justify" vertical="top" wrapText="1"/>
    </xf>
    <xf numFmtId="0" fontId="7" fillId="2" borderId="26" xfId="0" applyFont="1" applyFill="1" applyBorder="1" applyAlignment="1" applyProtection="1">
      <alignment horizontal="justify" vertical="top" wrapText="1"/>
    </xf>
    <xf numFmtId="0" fontId="7" fillId="2" borderId="25" xfId="0" applyFont="1" applyFill="1" applyBorder="1" applyAlignment="1" applyProtection="1">
      <alignment horizontal="justify" vertical="top" wrapText="1"/>
    </xf>
    <xf numFmtId="0" fontId="7" fillId="6" borderId="26" xfId="0" applyFont="1" applyFill="1" applyBorder="1" applyAlignment="1" applyProtection="1">
      <alignment vertical="center" wrapText="1"/>
    </xf>
    <xf numFmtId="0" fontId="5" fillId="2" borderId="24" xfId="0" applyFont="1" applyFill="1" applyBorder="1" applyAlignment="1" applyProtection="1">
      <alignment horizontal="justify" vertical="top" wrapText="1"/>
    </xf>
    <xf numFmtId="0" fontId="5" fillId="2" borderId="25" xfId="0" applyFont="1" applyFill="1" applyBorder="1" applyAlignment="1" applyProtection="1">
      <alignment horizontal="justify" vertical="top" wrapText="1"/>
    </xf>
    <xf numFmtId="0" fontId="5" fillId="6" borderId="26" xfId="0" applyFont="1" applyFill="1" applyBorder="1" applyAlignment="1" applyProtection="1">
      <alignment vertical="center" wrapText="1"/>
    </xf>
    <xf numFmtId="0" fontId="5" fillId="2" borderId="26" xfId="0" applyFont="1" applyFill="1" applyBorder="1" applyAlignment="1" applyProtection="1">
      <alignment horizontal="justify" vertical="top" wrapText="1"/>
    </xf>
    <xf numFmtId="0" fontId="5" fillId="6" borderId="25" xfId="0" applyFont="1" applyFill="1" applyBorder="1" applyAlignment="1" applyProtection="1">
      <alignment vertical="center" wrapText="1"/>
    </xf>
    <xf numFmtId="0" fontId="5" fillId="6" borderId="17" xfId="0" applyFont="1" applyFill="1" applyBorder="1" applyAlignment="1" applyProtection="1">
      <alignment vertical="center" wrapText="1"/>
    </xf>
    <xf numFmtId="0" fontId="7" fillId="2" borderId="17" xfId="0" applyFont="1" applyFill="1" applyBorder="1" applyAlignment="1" applyProtection="1">
      <alignment horizontal="justify" vertical="top" wrapText="1"/>
    </xf>
    <xf numFmtId="0" fontId="5" fillId="2" borderId="17" xfId="0" applyFont="1" applyFill="1" applyBorder="1" applyAlignment="1" applyProtection="1">
      <alignment horizontal="justify" vertical="top" wrapText="1"/>
    </xf>
    <xf numFmtId="0" fontId="7" fillId="6" borderId="17" xfId="0" applyFont="1" applyFill="1" applyBorder="1" applyAlignment="1" applyProtection="1">
      <alignment vertical="center" wrapText="1"/>
    </xf>
    <xf numFmtId="0" fontId="15" fillId="0" borderId="24" xfId="0" applyFont="1" applyBorder="1" applyAlignment="1" applyProtection="1">
      <alignment horizontal="justify" vertical="center"/>
    </xf>
    <xf numFmtId="0" fontId="15" fillId="0" borderId="25" xfId="0" applyFont="1" applyBorder="1" applyAlignment="1" applyProtection="1">
      <alignment horizontal="justify" vertical="top"/>
    </xf>
    <xf numFmtId="0" fontId="15" fillId="0" borderId="27" xfId="0" applyFont="1" applyBorder="1" applyAlignment="1" applyProtection="1">
      <alignment horizontal="justify" vertical="top"/>
    </xf>
    <xf numFmtId="0" fontId="24" fillId="2" borderId="8"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26" fillId="4" borderId="12" xfId="0" applyFont="1" applyFill="1" applyBorder="1" applyAlignment="1" applyProtection="1">
      <alignment horizontal="center" vertical="center"/>
    </xf>
    <xf numFmtId="0" fontId="27" fillId="2" borderId="0" xfId="0" applyFont="1" applyFill="1" applyProtection="1">
      <protection locked="0"/>
    </xf>
    <xf numFmtId="0" fontId="4" fillId="4" borderId="4" xfId="0" applyFont="1" applyFill="1" applyBorder="1" applyAlignment="1" applyProtection="1">
      <alignment horizontal="center" vertical="center" wrapText="1"/>
      <protection locked="0"/>
    </xf>
    <xf numFmtId="0" fontId="26" fillId="4" borderId="24" xfId="0" applyFont="1" applyFill="1" applyBorder="1" applyAlignment="1" applyProtection="1">
      <alignment vertical="center"/>
    </xf>
    <xf numFmtId="0" fontId="28" fillId="2" borderId="17" xfId="0" applyFont="1" applyFill="1" applyBorder="1" applyAlignment="1" applyProtection="1">
      <alignment horizontal="justify" vertical="top" wrapText="1"/>
    </xf>
    <xf numFmtId="49" fontId="24" fillId="2" borderId="4" xfId="0" applyNumberFormat="1"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17" fontId="30" fillId="2" borderId="4" xfId="0" applyNumberFormat="1" applyFont="1" applyFill="1" applyBorder="1" applyAlignment="1" applyProtection="1">
      <alignment horizontal="center" vertical="center"/>
      <protection locked="0"/>
    </xf>
    <xf numFmtId="1" fontId="24" fillId="2" borderId="4" xfId="0" applyNumberFormat="1" applyFont="1" applyFill="1" applyBorder="1" applyAlignment="1" applyProtection="1">
      <alignment horizontal="justify" vertical="top" wrapText="1"/>
      <protection locked="0"/>
    </xf>
    <xf numFmtId="9" fontId="24" fillId="2" borderId="4" xfId="0" applyNumberFormat="1" applyFont="1" applyFill="1" applyBorder="1" applyAlignment="1" applyProtection="1">
      <alignment horizontal="justify" vertical="top" wrapText="1"/>
      <protection locked="0"/>
    </xf>
    <xf numFmtId="9" fontId="24" fillId="2" borderId="4" xfId="0" applyNumberFormat="1" applyFont="1" applyFill="1" applyBorder="1" applyAlignment="1" applyProtection="1">
      <alignment horizontal="center" vertical="center" wrapText="1"/>
      <protection locked="0"/>
    </xf>
    <xf numFmtId="0" fontId="31" fillId="2" borderId="4" xfId="0" applyFont="1" applyFill="1" applyBorder="1" applyAlignment="1" applyProtection="1">
      <alignment horizontal="left" vertical="top" wrapText="1"/>
      <protection locked="0"/>
    </xf>
    <xf numFmtId="0" fontId="31" fillId="2" borderId="8" xfId="0" applyFont="1" applyFill="1" applyBorder="1" applyAlignment="1" applyProtection="1">
      <alignment vertical="top" wrapText="1"/>
      <protection locked="0"/>
    </xf>
    <xf numFmtId="0" fontId="31" fillId="2" borderId="4" xfId="0" applyFont="1" applyFill="1" applyBorder="1" applyAlignment="1" applyProtection="1">
      <alignment horizontal="justify" vertical="top" wrapText="1"/>
      <protection locked="0"/>
    </xf>
    <xf numFmtId="0" fontId="31" fillId="2" borderId="1" xfId="0" applyFont="1" applyFill="1" applyBorder="1" applyAlignment="1" applyProtection="1">
      <alignment horizontal="justify" vertical="top" wrapText="1"/>
      <protection locked="0"/>
    </xf>
    <xf numFmtId="0" fontId="31" fillId="2" borderId="24" xfId="0" applyFont="1" applyFill="1" applyBorder="1" applyAlignment="1" applyProtection="1">
      <alignment horizontal="justify" vertical="top" wrapText="1"/>
    </xf>
    <xf numFmtId="0" fontId="31" fillId="2" borderId="4" xfId="0" applyFont="1" applyFill="1" applyBorder="1" applyAlignment="1" applyProtection="1">
      <alignment vertical="top" wrapText="1"/>
      <protection locked="0"/>
    </xf>
    <xf numFmtId="0" fontId="31" fillId="2" borderId="26" xfId="0" applyFont="1" applyFill="1" applyBorder="1" applyAlignment="1" applyProtection="1">
      <alignment horizontal="justify" vertical="top" wrapText="1"/>
    </xf>
    <xf numFmtId="0" fontId="31" fillId="2" borderId="25" xfId="0" applyFont="1" applyFill="1" applyBorder="1" applyAlignment="1" applyProtection="1">
      <alignment horizontal="justify" vertical="top" wrapText="1"/>
    </xf>
    <xf numFmtId="0" fontId="31" fillId="6" borderId="13" xfId="0" applyFont="1" applyFill="1" applyBorder="1" applyAlignment="1" applyProtection="1">
      <alignment vertical="center" wrapText="1"/>
      <protection locked="0"/>
    </xf>
    <xf numFmtId="0" fontId="31" fillId="6" borderId="4" xfId="0" applyFont="1" applyFill="1" applyBorder="1" applyAlignment="1" applyProtection="1">
      <alignment vertical="center" wrapText="1"/>
      <protection locked="0"/>
    </xf>
    <xf numFmtId="0" fontId="31" fillId="6" borderId="26" xfId="0" applyFont="1" applyFill="1" applyBorder="1" applyAlignment="1" applyProtection="1">
      <alignment vertical="center" wrapText="1"/>
    </xf>
    <xf numFmtId="0" fontId="32" fillId="2" borderId="0" xfId="0" applyFont="1" applyFill="1" applyBorder="1" applyAlignment="1" applyProtection="1">
      <alignment vertical="top" wrapText="1"/>
      <protection locked="0"/>
    </xf>
    <xf numFmtId="0" fontId="24" fillId="2" borderId="8" xfId="0" applyFont="1" applyFill="1" applyBorder="1" applyAlignment="1" applyProtection="1">
      <alignment vertical="top" wrapText="1"/>
      <protection locked="0"/>
    </xf>
    <xf numFmtId="0" fontId="24" fillId="2" borderId="4" xfId="0" applyFont="1" applyFill="1" applyBorder="1" applyAlignment="1" applyProtection="1">
      <alignment horizontal="justify" vertical="top" wrapText="1"/>
      <protection locked="0"/>
    </xf>
    <xf numFmtId="0" fontId="24" fillId="2" borderId="1" xfId="0" applyFont="1" applyFill="1" applyBorder="1" applyAlignment="1" applyProtection="1">
      <alignment horizontal="justify" vertical="top" wrapText="1"/>
      <protection locked="0"/>
    </xf>
    <xf numFmtId="0" fontId="24" fillId="2" borderId="24" xfId="0" applyFont="1" applyFill="1" applyBorder="1" applyAlignment="1" applyProtection="1">
      <alignment horizontal="justify" vertical="top" wrapText="1"/>
    </xf>
    <xf numFmtId="0" fontId="24" fillId="2" borderId="4" xfId="0" applyFont="1" applyFill="1" applyBorder="1" applyAlignment="1" applyProtection="1">
      <alignment horizontal="left" vertical="top" wrapText="1"/>
      <protection locked="0"/>
    </xf>
    <xf numFmtId="0" fontId="24" fillId="2" borderId="4" xfId="0" applyFont="1" applyFill="1" applyBorder="1" applyAlignment="1" applyProtection="1">
      <alignment vertical="top" wrapText="1"/>
      <protection locked="0"/>
    </xf>
    <xf numFmtId="0" fontId="24" fillId="2" borderId="25" xfId="0" applyFont="1" applyFill="1" applyBorder="1" applyAlignment="1" applyProtection="1">
      <alignment horizontal="justify" vertical="top" wrapText="1"/>
    </xf>
    <xf numFmtId="0" fontId="24" fillId="6" borderId="13" xfId="0" applyFont="1" applyFill="1" applyBorder="1" applyAlignment="1" applyProtection="1">
      <alignment vertical="center" wrapText="1"/>
      <protection locked="0"/>
    </xf>
    <xf numFmtId="0" fontId="24" fillId="6" borderId="4" xfId="0" applyFont="1" applyFill="1" applyBorder="1" applyAlignment="1" applyProtection="1">
      <alignment vertical="center" wrapText="1"/>
      <protection locked="0"/>
    </xf>
    <xf numFmtId="0" fontId="24" fillId="6" borderId="26" xfId="0" applyFont="1" applyFill="1" applyBorder="1" applyAlignment="1" applyProtection="1">
      <alignment vertical="center" wrapText="1"/>
    </xf>
    <xf numFmtId="0" fontId="24" fillId="2" borderId="26" xfId="0" applyFont="1" applyFill="1" applyBorder="1" applyAlignment="1" applyProtection="1">
      <alignment horizontal="justify" vertical="top" wrapText="1"/>
    </xf>
    <xf numFmtId="0" fontId="24" fillId="6" borderId="25" xfId="0" applyFont="1" applyFill="1" applyBorder="1" applyAlignment="1" applyProtection="1">
      <alignment vertical="center" wrapText="1"/>
    </xf>
    <xf numFmtId="1" fontId="24" fillId="2" borderId="4" xfId="0" applyNumberFormat="1" applyFont="1" applyFill="1" applyBorder="1" applyAlignment="1" applyProtection="1">
      <alignment horizontal="center" vertical="center" wrapText="1"/>
      <protection locked="0"/>
    </xf>
    <xf numFmtId="0" fontId="24" fillId="2" borderId="4" xfId="0" applyFont="1" applyFill="1" applyBorder="1" applyAlignment="1" applyProtection="1">
      <alignment vertical="center" wrapText="1"/>
      <protection locked="0"/>
    </xf>
    <xf numFmtId="1" fontId="24" fillId="2" borderId="4" xfId="0" applyNumberFormat="1" applyFont="1" applyFill="1" applyBorder="1" applyAlignment="1" applyProtection="1">
      <alignment vertical="top" wrapText="1"/>
      <protection locked="0"/>
    </xf>
    <xf numFmtId="9" fontId="24" fillId="2" borderId="4" xfId="0" applyNumberFormat="1" applyFont="1" applyFill="1" applyBorder="1" applyAlignment="1" applyProtection="1">
      <alignment vertical="top" wrapText="1"/>
      <protection locked="0"/>
    </xf>
    <xf numFmtId="0" fontId="24" fillId="6" borderId="17" xfId="0" applyFont="1" applyFill="1" applyBorder="1" applyAlignment="1" applyProtection="1">
      <alignment vertical="center" wrapText="1"/>
    </xf>
    <xf numFmtId="0" fontId="24" fillId="2" borderId="18" xfId="0" applyFont="1" applyFill="1" applyBorder="1" applyAlignment="1" applyProtection="1">
      <alignment horizontal="center" vertical="center" wrapText="1"/>
      <protection locked="0"/>
    </xf>
    <xf numFmtId="0" fontId="24" fillId="2" borderId="8" xfId="0" applyFont="1" applyFill="1" applyBorder="1" applyAlignment="1" applyProtection="1">
      <alignment vertical="center" wrapText="1"/>
      <protection locked="0"/>
    </xf>
    <xf numFmtId="0" fontId="29" fillId="2" borderId="8" xfId="0" applyFont="1" applyFill="1" applyBorder="1" applyAlignment="1" applyProtection="1">
      <alignment horizontal="center" vertical="center" textRotation="90" wrapText="1"/>
      <protection locked="0"/>
    </xf>
    <xf numFmtId="0" fontId="33" fillId="2" borderId="8" xfId="0" applyFont="1" applyFill="1" applyBorder="1" applyAlignment="1" applyProtection="1">
      <alignment horizontal="center" vertical="center" wrapText="1"/>
      <protection locked="0"/>
    </xf>
    <xf numFmtId="17" fontId="30" fillId="2" borderId="8" xfId="0" applyNumberFormat="1" applyFont="1" applyFill="1" applyBorder="1" applyAlignment="1" applyProtection="1">
      <alignment horizontal="center" vertical="center"/>
      <protection locked="0"/>
    </xf>
    <xf numFmtId="14" fontId="24" fillId="2" borderId="8" xfId="0" applyNumberFormat="1" applyFont="1" applyFill="1" applyBorder="1" applyAlignment="1" applyProtection="1">
      <alignment horizontal="center" vertical="top" wrapText="1"/>
      <protection locked="0"/>
    </xf>
    <xf numFmtId="14" fontId="24" fillId="2" borderId="8" xfId="0" applyNumberFormat="1" applyFont="1" applyFill="1" applyBorder="1" applyAlignment="1" applyProtection="1">
      <alignment horizontal="center" vertical="center" wrapText="1"/>
      <protection locked="0"/>
    </xf>
    <xf numFmtId="9" fontId="24" fillId="2" borderId="8" xfId="0" applyNumberFormat="1" applyFont="1" applyFill="1" applyBorder="1" applyAlignment="1" applyProtection="1">
      <alignment horizontal="center" vertical="center" wrapText="1"/>
      <protection locked="0"/>
    </xf>
    <xf numFmtId="0" fontId="31" fillId="2" borderId="8" xfId="0" applyFont="1" applyFill="1" applyBorder="1" applyAlignment="1" applyProtection="1">
      <alignment vertical="center" wrapText="1"/>
      <protection locked="0"/>
    </xf>
    <xf numFmtId="0" fontId="31" fillId="2" borderId="17" xfId="0" applyFont="1" applyFill="1" applyBorder="1" applyAlignment="1" applyProtection="1">
      <alignment horizontal="justify" vertical="top" wrapText="1"/>
    </xf>
    <xf numFmtId="0" fontId="31" fillId="2" borderId="13" xfId="0" applyFont="1" applyFill="1" applyBorder="1" applyAlignment="1" applyProtection="1">
      <alignment horizontal="center" vertical="center" wrapText="1"/>
      <protection locked="0"/>
    </xf>
    <xf numFmtId="0" fontId="31" fillId="2" borderId="4" xfId="0" applyFont="1" applyFill="1" applyBorder="1" applyAlignment="1" applyProtection="1">
      <alignment horizontal="justify" vertical="center" wrapText="1"/>
      <protection locked="0"/>
    </xf>
    <xf numFmtId="0" fontId="29" fillId="2" borderId="4" xfId="0" applyFont="1" applyFill="1" applyBorder="1" applyAlignment="1" applyProtection="1">
      <alignment horizontal="center" vertical="center" textRotation="90" wrapText="1"/>
      <protection locked="0"/>
    </xf>
    <xf numFmtId="0" fontId="36" fillId="2" borderId="4" xfId="0" applyFont="1" applyFill="1" applyBorder="1" applyAlignment="1" applyProtection="1">
      <alignment horizontal="center" vertical="center" wrapText="1"/>
      <protection locked="0"/>
    </xf>
    <xf numFmtId="14" fontId="24" fillId="2" borderId="4" xfId="0" applyNumberFormat="1" applyFont="1" applyFill="1" applyBorder="1" applyAlignment="1" applyProtection="1">
      <alignment horizontal="center" vertical="top" wrapText="1"/>
      <protection locked="0"/>
    </xf>
    <xf numFmtId="14" fontId="24" fillId="2" borderId="4" xfId="0" applyNumberFormat="1"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top" wrapText="1"/>
      <protection locked="0"/>
    </xf>
    <xf numFmtId="0" fontId="31" fillId="6" borderId="17" xfId="0" applyFont="1" applyFill="1" applyBorder="1" applyAlignment="1" applyProtection="1">
      <alignment vertical="center" wrapText="1"/>
    </xf>
    <xf numFmtId="0" fontId="24" fillId="2" borderId="4" xfId="0" applyFont="1" applyFill="1" applyBorder="1" applyAlignment="1" applyProtection="1">
      <alignment horizontal="justify" vertical="center" wrapText="1"/>
      <protection locked="0"/>
    </xf>
    <xf numFmtId="0" fontId="32" fillId="2" borderId="4" xfId="0" applyFont="1" applyFill="1" applyBorder="1" applyAlignment="1" applyProtection="1">
      <alignment horizontal="justify" vertical="center" wrapText="1"/>
      <protection locked="0"/>
    </xf>
    <xf numFmtId="0" fontId="31" fillId="0" borderId="24" xfId="0" applyFont="1" applyBorder="1" applyAlignment="1" applyProtection="1">
      <alignment horizontal="justify" vertical="center"/>
    </xf>
    <xf numFmtId="9" fontId="24" fillId="2" borderId="4" xfId="0" applyNumberFormat="1" applyFont="1" applyFill="1" applyBorder="1" applyAlignment="1" applyProtection="1">
      <alignment horizontal="justify" vertical="center" wrapText="1"/>
      <protection locked="0"/>
    </xf>
    <xf numFmtId="0" fontId="31" fillId="0" borderId="25" xfId="0" applyFont="1" applyBorder="1" applyAlignment="1" applyProtection="1">
      <alignment horizontal="justify" vertical="top"/>
    </xf>
    <xf numFmtId="1" fontId="24" fillId="2" borderId="15" xfId="0" applyNumberFormat="1" applyFont="1" applyFill="1" applyBorder="1" applyAlignment="1" applyProtection="1">
      <alignment horizontal="center" vertical="center" wrapText="1"/>
      <protection locked="0"/>
    </xf>
    <xf numFmtId="0" fontId="24" fillId="2" borderId="15" xfId="0" applyFont="1" applyFill="1" applyBorder="1" applyAlignment="1" applyProtection="1">
      <alignment horizontal="justify" vertical="center" wrapText="1"/>
      <protection locked="0"/>
    </xf>
    <xf numFmtId="17" fontId="30" fillId="2" borderId="15" xfId="0" applyNumberFormat="1" applyFont="1" applyFill="1" applyBorder="1" applyAlignment="1" applyProtection="1">
      <alignment horizontal="center" vertical="center"/>
      <protection locked="0"/>
    </xf>
    <xf numFmtId="1" fontId="24" fillId="2" borderId="15" xfId="0" applyNumberFormat="1" applyFont="1" applyFill="1" applyBorder="1" applyAlignment="1" applyProtection="1">
      <alignment horizontal="justify" vertical="top" wrapText="1"/>
      <protection locked="0"/>
    </xf>
    <xf numFmtId="9" fontId="24" fillId="2" borderId="15" xfId="0" applyNumberFormat="1" applyFont="1" applyFill="1" applyBorder="1" applyAlignment="1" applyProtection="1">
      <alignment horizontal="justify" vertical="top" wrapText="1"/>
      <protection locked="0"/>
    </xf>
    <xf numFmtId="9" fontId="24" fillId="2" borderId="15" xfId="0" applyNumberFormat="1" applyFont="1" applyFill="1" applyBorder="1" applyAlignment="1" applyProtection="1">
      <alignment horizontal="justify" vertical="center" wrapText="1"/>
      <protection locked="0"/>
    </xf>
    <xf numFmtId="9" fontId="24" fillId="2" borderId="15" xfId="0" applyNumberFormat="1" applyFont="1" applyFill="1" applyBorder="1" applyAlignment="1" applyProtection="1">
      <alignment horizontal="center" vertical="center" wrapText="1"/>
      <protection locked="0"/>
    </xf>
    <xf numFmtId="0" fontId="31" fillId="2" borderId="15" xfId="0" applyFont="1" applyFill="1" applyBorder="1" applyAlignment="1" applyProtection="1">
      <alignment horizontal="justify" vertical="top" wrapText="1"/>
      <protection locked="0"/>
    </xf>
    <xf numFmtId="0" fontId="31" fillId="0" borderId="27" xfId="0" applyFont="1" applyBorder="1" applyAlignment="1" applyProtection="1">
      <alignment horizontal="justify" vertical="top"/>
    </xf>
    <xf numFmtId="0" fontId="31" fillId="2" borderId="4" xfId="0" applyFont="1" applyFill="1" applyBorder="1" applyAlignment="1" applyProtection="1">
      <alignment horizontal="center" vertical="center" wrapText="1"/>
      <protection locked="0"/>
    </xf>
    <xf numFmtId="0" fontId="18" fillId="7" borderId="4" xfId="0" applyFont="1" applyFill="1" applyBorder="1" applyAlignment="1" applyProtection="1">
      <alignment vertical="center" wrapText="1"/>
      <protection locked="0"/>
    </xf>
    <xf numFmtId="0" fontId="18" fillId="7" borderId="4" xfId="0" applyFont="1" applyFill="1" applyBorder="1" applyAlignment="1" applyProtection="1">
      <alignment horizontal="center" vertical="center" wrapText="1"/>
    </xf>
    <xf numFmtId="0" fontId="26" fillId="4" borderId="4" xfId="0" applyFont="1" applyFill="1" applyBorder="1" applyAlignment="1" applyProtection="1">
      <alignment horizontal="center" vertical="center"/>
    </xf>
    <xf numFmtId="0" fontId="26" fillId="4" borderId="4" xfId="0" applyFont="1" applyFill="1" applyBorder="1" applyAlignment="1" applyProtection="1">
      <alignment vertical="center"/>
    </xf>
    <xf numFmtId="0" fontId="31" fillId="2" borderId="4" xfId="0" applyFont="1" applyFill="1" applyBorder="1" applyAlignment="1" applyProtection="1">
      <alignment horizontal="justify" vertical="top" wrapText="1"/>
    </xf>
    <xf numFmtId="0" fontId="31" fillId="6" borderId="4" xfId="0" applyFont="1" applyFill="1" applyBorder="1" applyAlignment="1" applyProtection="1">
      <alignment vertical="center" wrapText="1"/>
    </xf>
    <xf numFmtId="0" fontId="32" fillId="2" borderId="4" xfId="0" applyFont="1" applyFill="1" applyBorder="1" applyAlignment="1" applyProtection="1">
      <alignment vertical="top" wrapText="1"/>
      <protection locked="0"/>
    </xf>
    <xf numFmtId="0" fontId="24" fillId="2" borderId="4" xfId="0" applyFont="1" applyFill="1" applyBorder="1" applyAlignment="1" applyProtection="1">
      <alignment horizontal="justify" vertical="top" wrapText="1"/>
    </xf>
    <xf numFmtId="0" fontId="24" fillId="6" borderId="4" xfId="0" applyFont="1" applyFill="1" applyBorder="1" applyAlignment="1" applyProtection="1">
      <alignment vertical="center" wrapText="1"/>
    </xf>
    <xf numFmtId="0" fontId="33" fillId="2" borderId="4" xfId="0" applyFont="1" applyFill="1" applyBorder="1" applyAlignment="1" applyProtection="1">
      <alignment horizontal="center" vertical="center" wrapText="1"/>
      <protection locked="0"/>
    </xf>
    <xf numFmtId="0" fontId="31" fillId="2" borderId="4" xfId="0" applyFont="1" applyFill="1" applyBorder="1" applyAlignment="1" applyProtection="1">
      <alignment vertical="center" wrapText="1"/>
      <protection locked="0"/>
    </xf>
    <xf numFmtId="0" fontId="28" fillId="2" borderId="4" xfId="0" applyFont="1" applyFill="1" applyBorder="1" applyAlignment="1" applyProtection="1">
      <alignment horizontal="justify" vertical="top" wrapText="1"/>
    </xf>
    <xf numFmtId="0" fontId="31" fillId="0" borderId="4" xfId="0" applyFont="1" applyBorder="1" applyAlignment="1" applyProtection="1">
      <alignment horizontal="justify" vertical="center"/>
    </xf>
    <xf numFmtId="0" fontId="31" fillId="0" borderId="4" xfId="0" applyFont="1" applyBorder="1" applyAlignment="1" applyProtection="1">
      <alignment horizontal="justify" vertical="top"/>
    </xf>
    <xf numFmtId="0" fontId="38" fillId="2" borderId="4" xfId="0" applyFont="1" applyFill="1" applyBorder="1" applyAlignment="1" applyProtection="1">
      <alignment horizontal="justify" vertical="top" wrapText="1"/>
      <protection locked="0"/>
    </xf>
    <xf numFmtId="0" fontId="37" fillId="2" borderId="4" xfId="0" applyFont="1" applyFill="1" applyBorder="1" applyAlignment="1" applyProtection="1">
      <alignment horizontal="justify" vertical="top" wrapText="1"/>
      <protection locked="0"/>
    </xf>
    <xf numFmtId="0" fontId="24" fillId="2" borderId="4" xfId="0" applyFont="1" applyFill="1" applyBorder="1" applyAlignment="1" applyProtection="1">
      <alignment horizontal="justify" vertical="center" wrapText="1"/>
      <protection locked="0"/>
    </xf>
    <xf numFmtId="0" fontId="24" fillId="2" borderId="4" xfId="0" applyFont="1" applyFill="1" applyBorder="1" applyAlignment="1" applyProtection="1">
      <alignment horizontal="justify" vertical="center" wrapText="1"/>
      <protection locked="0"/>
    </xf>
    <xf numFmtId="0" fontId="24" fillId="2" borderId="4"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left" vertical="center" wrapText="1"/>
      <protection locked="0"/>
    </xf>
    <xf numFmtId="0" fontId="24" fillId="2" borderId="4" xfId="0" applyFont="1" applyFill="1" applyBorder="1" applyAlignment="1" applyProtection="1">
      <alignment horizontal="center" vertical="center" wrapText="1"/>
      <protection locked="0"/>
    </xf>
    <xf numFmtId="9" fontId="0" fillId="0" borderId="0" xfId="0" applyNumberFormat="1"/>
    <xf numFmtId="0" fontId="40" fillId="0" borderId="4" xfId="0" applyFont="1" applyBorder="1" applyAlignment="1">
      <alignment horizontal="center" vertical="top"/>
    </xf>
    <xf numFmtId="0" fontId="0" fillId="0" borderId="4" xfId="0" applyBorder="1" applyAlignment="1">
      <alignment horizontal="center" vertical="top"/>
    </xf>
    <xf numFmtId="0" fontId="40" fillId="0" borderId="4" xfId="0" applyFont="1" applyBorder="1" applyAlignment="1">
      <alignment horizontal="center"/>
    </xf>
    <xf numFmtId="0" fontId="0" fillId="0" borderId="4" xfId="0" applyBorder="1"/>
    <xf numFmtId="9" fontId="39" fillId="2" borderId="4" xfId="0" applyNumberFormat="1" applyFont="1" applyFill="1" applyBorder="1" applyAlignment="1" applyProtection="1">
      <alignment horizontal="center" vertical="center" wrapText="1"/>
      <protection locked="0"/>
    </xf>
    <xf numFmtId="0" fontId="39" fillId="2" borderId="10" xfId="0" applyFont="1" applyFill="1" applyBorder="1" applyAlignment="1" applyProtection="1">
      <alignment vertical="center" wrapText="1"/>
      <protection locked="0"/>
    </xf>
    <xf numFmtId="0" fontId="39" fillId="2" borderId="4" xfId="0" applyFont="1" applyFill="1" applyBorder="1" applyAlignment="1" applyProtection="1">
      <alignment vertical="center" wrapText="1"/>
      <protection locked="0"/>
    </xf>
    <xf numFmtId="9" fontId="0" fillId="0" borderId="4" xfId="0" applyNumberFormat="1" applyBorder="1" applyAlignment="1">
      <alignment horizontal="center"/>
    </xf>
    <xf numFmtId="0" fontId="24" fillId="2" borderId="10" xfId="0" applyFont="1" applyFill="1" applyBorder="1" applyAlignment="1" applyProtection="1">
      <alignment vertical="center" wrapText="1"/>
      <protection locked="0"/>
    </xf>
    <xf numFmtId="0" fontId="5" fillId="2" borderId="4" xfId="0" applyFont="1" applyFill="1" applyBorder="1" applyAlignment="1" applyProtection="1">
      <alignment horizontal="justify" vertical="center" wrapText="1"/>
      <protection locked="0"/>
    </xf>
    <xf numFmtId="0" fontId="12" fillId="2" borderId="8"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6" fillId="4"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left"/>
      <protection locked="0"/>
    </xf>
    <xf numFmtId="0" fontId="1" fillId="2" borderId="1"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1" xfId="0" applyFont="1" applyFill="1" applyBorder="1" applyAlignment="1" applyProtection="1">
      <alignment horizontal="left"/>
      <protection locked="0"/>
    </xf>
    <xf numFmtId="0" fontId="1" fillId="2" borderId="2" xfId="0" applyFont="1" applyFill="1" applyBorder="1" applyAlignment="1" applyProtection="1">
      <alignment horizontal="left"/>
      <protection locked="0"/>
    </xf>
    <xf numFmtId="0" fontId="5" fillId="2" borderId="18"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justify" vertical="center" wrapText="1"/>
      <protection locked="0"/>
    </xf>
    <xf numFmtId="0" fontId="5" fillId="2" borderId="9" xfId="0" applyFont="1" applyFill="1" applyBorder="1" applyAlignment="1" applyProtection="1">
      <alignment horizontal="justify" vertical="center" wrapText="1"/>
      <protection locked="0"/>
    </xf>
    <xf numFmtId="0" fontId="19" fillId="5" borderId="21" xfId="0" applyFont="1" applyFill="1" applyBorder="1" applyAlignment="1" applyProtection="1">
      <alignment horizontal="center" vertical="center" wrapText="1"/>
      <protection locked="0"/>
    </xf>
    <xf numFmtId="0" fontId="19" fillId="5" borderId="22"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18" fillId="5" borderId="22" xfId="0" applyFont="1" applyFill="1" applyBorder="1" applyAlignment="1" applyProtection="1">
      <alignment horizontal="center" vertical="center" wrapText="1"/>
      <protection locked="0"/>
    </xf>
    <xf numFmtId="0" fontId="6" fillId="4" borderId="16"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textRotation="90" wrapText="1"/>
      <protection locked="0"/>
    </xf>
    <xf numFmtId="0" fontId="6" fillId="4" borderId="4" xfId="0" applyFont="1" applyFill="1" applyBorder="1" applyAlignment="1" applyProtection="1">
      <alignment horizontal="center" vertical="center" textRotation="90" wrapText="1"/>
      <protection locked="0"/>
    </xf>
    <xf numFmtId="0" fontId="5" fillId="2" borderId="15"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textRotation="90" wrapText="1"/>
      <protection locked="0"/>
    </xf>
    <xf numFmtId="0" fontId="7" fillId="2" borderId="4"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justify" vertical="center" wrapText="1"/>
      <protection locked="0"/>
    </xf>
    <xf numFmtId="0" fontId="7" fillId="2" borderId="10" xfId="0" applyFont="1" applyFill="1" applyBorder="1" applyAlignment="1" applyProtection="1">
      <alignment horizontal="justify" vertical="center" wrapText="1"/>
      <protection locked="0"/>
    </xf>
    <xf numFmtId="0" fontId="13" fillId="2" borderId="8" xfId="0" applyFont="1" applyFill="1" applyBorder="1" applyAlignment="1" applyProtection="1">
      <alignment horizontal="center" vertical="center" textRotation="90" wrapText="1"/>
      <protection locked="0"/>
    </xf>
    <xf numFmtId="0" fontId="13" fillId="2" borderId="9" xfId="0" applyFont="1" applyFill="1" applyBorder="1" applyAlignment="1" applyProtection="1">
      <alignment horizontal="center" vertical="center" textRotation="90" wrapText="1"/>
      <protection locked="0"/>
    </xf>
    <xf numFmtId="0" fontId="5" fillId="2" borderId="10" xfId="0" applyFont="1" applyFill="1" applyBorder="1" applyAlignment="1" applyProtection="1">
      <alignment horizontal="justify" vertical="center" wrapText="1"/>
      <protection locked="0"/>
    </xf>
    <xf numFmtId="0" fontId="5" fillId="2" borderId="17" xfId="0" applyFont="1" applyFill="1" applyBorder="1" applyAlignment="1" applyProtection="1">
      <alignment horizontal="justify" vertical="top" wrapText="1"/>
    </xf>
    <xf numFmtId="0" fontId="5" fillId="2" borderId="20"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textRotation="90" wrapText="1"/>
      <protection locked="0"/>
    </xf>
    <xf numFmtId="0" fontId="5" fillId="2" borderId="4" xfId="0" applyFont="1" applyFill="1" applyBorder="1" applyAlignment="1" applyProtection="1">
      <alignment horizontal="center" vertical="top" wrapText="1"/>
      <protection locked="0"/>
    </xf>
    <xf numFmtId="0" fontId="7" fillId="2" borderId="4" xfId="0" applyFont="1" applyFill="1" applyBorder="1" applyAlignment="1" applyProtection="1">
      <alignment horizontal="justify" vertical="center" wrapText="1"/>
      <protection locked="0"/>
    </xf>
    <xf numFmtId="0" fontId="24" fillId="2" borderId="8" xfId="0" applyFont="1" applyFill="1" applyBorder="1" applyAlignment="1" applyProtection="1">
      <alignment horizontal="center" vertical="center" wrapText="1"/>
      <protection locked="0"/>
    </xf>
    <xf numFmtId="0" fontId="24" fillId="2" borderId="10"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4" borderId="13" xfId="0" applyFont="1" applyFill="1" applyBorder="1" applyAlignment="1" applyProtection="1">
      <alignment horizontal="center" vertical="center" wrapText="1"/>
      <protection locked="0"/>
    </xf>
    <xf numFmtId="0" fontId="4" fillId="4" borderId="11"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11" xfId="0" applyFont="1" applyFill="1" applyBorder="1" applyAlignment="1" applyProtection="1">
      <alignment horizontal="center" vertical="center" textRotation="90" wrapText="1"/>
      <protection locked="0"/>
    </xf>
    <xf numFmtId="0" fontId="4" fillId="4" borderId="4" xfId="0" applyFont="1" applyFill="1" applyBorder="1" applyAlignment="1" applyProtection="1">
      <alignment horizontal="center" vertical="center" textRotation="90" wrapText="1"/>
      <protection locked="0"/>
    </xf>
    <xf numFmtId="0" fontId="24" fillId="2" borderId="13"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justify" vertical="center" wrapText="1"/>
      <protection locked="0"/>
    </xf>
    <xf numFmtId="0" fontId="29" fillId="2" borderId="4" xfId="0" applyFont="1" applyFill="1" applyBorder="1" applyAlignment="1" applyProtection="1">
      <alignment horizontal="center" vertical="center" textRotation="90" wrapText="1"/>
      <protection locked="0"/>
    </xf>
    <xf numFmtId="0" fontId="31" fillId="2" borderId="4"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0" fontId="24" fillId="2" borderId="18" xfId="0" applyFont="1" applyFill="1" applyBorder="1" applyAlignment="1" applyProtection="1">
      <alignment horizontal="center" vertical="center" wrapText="1"/>
      <protection locked="0"/>
    </xf>
    <xf numFmtId="0" fontId="24" fillId="2" borderId="19" xfId="0" applyFont="1" applyFill="1" applyBorder="1" applyAlignment="1" applyProtection="1">
      <alignment horizontal="center" vertical="center" wrapText="1"/>
      <protection locked="0"/>
    </xf>
    <xf numFmtId="0" fontId="24" fillId="2" borderId="8" xfId="0" applyFont="1" applyFill="1" applyBorder="1" applyAlignment="1" applyProtection="1">
      <alignment horizontal="justify" vertical="center" wrapText="1"/>
      <protection locked="0"/>
    </xf>
    <xf numFmtId="0" fontId="24" fillId="2" borderId="9" xfId="0" applyFont="1" applyFill="1" applyBorder="1" applyAlignment="1" applyProtection="1">
      <alignment horizontal="justify" vertical="center" wrapText="1"/>
      <protection locked="0"/>
    </xf>
    <xf numFmtId="0" fontId="29" fillId="2" borderId="8" xfId="0" applyFont="1" applyFill="1" applyBorder="1" applyAlignment="1" applyProtection="1">
      <alignment horizontal="center" vertical="center" textRotation="90" wrapText="1"/>
      <protection locked="0"/>
    </xf>
    <xf numFmtId="0" fontId="29" fillId="2" borderId="9" xfId="0" applyFont="1" applyFill="1" applyBorder="1" applyAlignment="1" applyProtection="1">
      <alignment horizontal="center" vertical="center" textRotation="90" wrapText="1"/>
      <protection locked="0"/>
    </xf>
    <xf numFmtId="0" fontId="24" fillId="2" borderId="9" xfId="0" applyFont="1" applyFill="1" applyBorder="1" applyAlignment="1" applyProtection="1">
      <alignment horizontal="center" vertical="center" wrapText="1"/>
      <protection locked="0"/>
    </xf>
    <xf numFmtId="0" fontId="24" fillId="2" borderId="10" xfId="0" applyFont="1" applyFill="1" applyBorder="1" applyAlignment="1" applyProtection="1">
      <alignment horizontal="justify" vertical="center" wrapText="1"/>
      <protection locked="0"/>
    </xf>
    <xf numFmtId="0" fontId="24" fillId="2" borderId="17" xfId="0" applyFont="1" applyFill="1" applyBorder="1" applyAlignment="1" applyProtection="1">
      <alignment horizontal="justify" vertical="top" wrapText="1"/>
    </xf>
    <xf numFmtId="0" fontId="31" fillId="2" borderId="13" xfId="0" applyFont="1" applyFill="1" applyBorder="1" applyAlignment="1" applyProtection="1">
      <alignment horizontal="center" vertical="center" wrapText="1"/>
      <protection locked="0"/>
    </xf>
    <xf numFmtId="0" fontId="31" fillId="2" borderId="8" xfId="0" applyFont="1" applyFill="1" applyBorder="1" applyAlignment="1" applyProtection="1">
      <alignment horizontal="justify" vertical="center" wrapText="1"/>
      <protection locked="0"/>
    </xf>
    <xf numFmtId="0" fontId="31" fillId="2" borderId="10" xfId="0" applyFont="1" applyFill="1" applyBorder="1" applyAlignment="1" applyProtection="1">
      <alignment horizontal="justify" vertical="center" wrapText="1"/>
      <protection locked="0"/>
    </xf>
    <xf numFmtId="0" fontId="31" fillId="2" borderId="4" xfId="0" applyFont="1" applyFill="1" applyBorder="1" applyAlignment="1" applyProtection="1">
      <alignment horizontal="justify" vertical="center" wrapText="1"/>
      <protection locked="0"/>
    </xf>
    <xf numFmtId="0" fontId="31" fillId="2" borderId="14" xfId="0" applyFont="1" applyFill="1" applyBorder="1" applyAlignment="1" applyProtection="1">
      <alignment horizontal="center" vertical="center" wrapText="1"/>
      <protection locked="0"/>
    </xf>
    <xf numFmtId="0" fontId="24" fillId="2" borderId="20" xfId="0" applyFont="1" applyFill="1" applyBorder="1" applyAlignment="1" applyProtection="1">
      <alignment horizontal="center" vertical="center" wrapText="1"/>
      <protection locked="0"/>
    </xf>
    <xf numFmtId="0" fontId="29" fillId="2" borderId="15" xfId="0" applyFont="1" applyFill="1" applyBorder="1" applyAlignment="1" applyProtection="1">
      <alignment horizontal="center" vertical="center" textRotation="90" wrapText="1"/>
      <protection locked="0"/>
    </xf>
    <xf numFmtId="0" fontId="24" fillId="2" borderId="15" xfId="0" applyFont="1" applyFill="1" applyBorder="1" applyAlignment="1" applyProtection="1">
      <alignment horizontal="center" vertical="center" wrapText="1"/>
      <protection locked="0"/>
    </xf>
    <xf numFmtId="0" fontId="24" fillId="2" borderId="8" xfId="0" applyFont="1" applyFill="1" applyBorder="1" applyAlignment="1" applyProtection="1">
      <alignment horizontal="center" vertical="top" wrapText="1"/>
      <protection locked="0"/>
    </xf>
    <xf numFmtId="0" fontId="24" fillId="2" borderId="10" xfId="0" applyFont="1" applyFill="1" applyBorder="1" applyAlignment="1" applyProtection="1">
      <alignment horizontal="center" vertical="top" wrapText="1"/>
      <protection locked="0"/>
    </xf>
    <xf numFmtId="0" fontId="24" fillId="2" borderId="4" xfId="0" applyFont="1" applyFill="1" applyBorder="1" applyAlignment="1" applyProtection="1">
      <alignment horizontal="center" vertical="top" wrapText="1"/>
      <protection locked="0"/>
    </xf>
    <xf numFmtId="0" fontId="19" fillId="5" borderId="4" xfId="0" applyFont="1" applyFill="1" applyBorder="1" applyAlignment="1" applyProtection="1">
      <alignment horizontal="center" vertical="center" wrapText="1"/>
      <protection locked="0"/>
    </xf>
    <xf numFmtId="0" fontId="18" fillId="5" borderId="4" xfId="0" applyFont="1" applyFill="1" applyBorder="1" applyAlignment="1" applyProtection="1">
      <alignment horizontal="center" vertical="center" wrapText="1"/>
      <protection locked="0"/>
    </xf>
    <xf numFmtId="0" fontId="24" fillId="2" borderId="8" xfId="0" applyFont="1" applyFill="1" applyBorder="1" applyAlignment="1" applyProtection="1">
      <alignment horizontal="left" vertical="center" wrapText="1"/>
      <protection locked="0"/>
    </xf>
    <xf numFmtId="0" fontId="24" fillId="2" borderId="9" xfId="0" applyFont="1" applyFill="1" applyBorder="1" applyAlignment="1" applyProtection="1">
      <alignment horizontal="left" vertical="center" wrapText="1"/>
      <protection locked="0"/>
    </xf>
    <xf numFmtId="0" fontId="24" fillId="2" borderId="10" xfId="0" applyFont="1" applyFill="1" applyBorder="1" applyAlignment="1" applyProtection="1">
      <alignment horizontal="left" vertical="center" wrapText="1"/>
      <protection locked="0"/>
    </xf>
    <xf numFmtId="14" fontId="24" fillId="2" borderId="8" xfId="0" applyNumberFormat="1" applyFont="1" applyFill="1" applyBorder="1" applyAlignment="1" applyProtection="1">
      <alignment horizontal="center" vertical="center" wrapText="1"/>
      <protection locked="0"/>
    </xf>
    <xf numFmtId="0" fontId="24" fillId="2" borderId="4" xfId="0" applyFont="1" applyFill="1" applyBorder="1" applyAlignment="1" applyProtection="1">
      <alignment horizontal="left" vertical="center" wrapText="1"/>
      <protection locked="0"/>
    </xf>
    <xf numFmtId="0" fontId="24" fillId="2" borderId="4" xfId="0" applyFont="1" applyFill="1" applyBorder="1" applyAlignment="1" applyProtection="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5"/>
  <sheetViews>
    <sheetView zoomScale="70" zoomScaleNormal="70" zoomScaleSheetLayoutView="70" workbookViewId="0">
      <selection activeCell="D9" sqref="D9:D11"/>
    </sheetView>
  </sheetViews>
  <sheetFormatPr baseColWidth="10" defaultRowHeight="15" x14ac:dyDescent="0.25"/>
  <cols>
    <col min="1" max="1" width="5.28515625" style="4" customWidth="1"/>
    <col min="2" max="2" width="46.7109375" style="4" customWidth="1"/>
    <col min="3" max="3" width="6.28515625" style="4" customWidth="1"/>
    <col min="4" max="4" width="29" style="76" customWidth="1"/>
    <col min="5" max="5" width="6.140625" style="4" customWidth="1"/>
    <col min="6" max="6" width="41.140625" style="76" customWidth="1"/>
    <col min="7" max="7" width="11" style="4" customWidth="1"/>
    <col min="8" max="8" width="14" style="4" customWidth="1"/>
    <col min="9" max="9" width="10" style="4" customWidth="1"/>
    <col min="10" max="10" width="11.28515625" style="4" customWidth="1"/>
    <col min="11" max="11" width="14.28515625" style="4" customWidth="1"/>
    <col min="12" max="12" width="10.28515625" style="76" customWidth="1"/>
    <col min="13" max="13" width="53.42578125" style="4" customWidth="1"/>
    <col min="14" max="14" width="17.28515625" style="4" customWidth="1"/>
    <col min="15" max="15" width="31.85546875" style="4" customWidth="1"/>
    <col min="16" max="16" width="42.85546875" style="4" customWidth="1"/>
    <col min="17" max="17" width="15.7109375" style="4" customWidth="1"/>
    <col min="18" max="18" width="8.42578125" style="4" customWidth="1"/>
    <col min="19" max="19" width="8.140625" style="4" customWidth="1"/>
    <col min="20" max="20" width="69.85546875" style="4" customWidth="1"/>
    <col min="21" max="16384" width="11.42578125" style="4"/>
  </cols>
  <sheetData>
    <row r="1" spans="1:54" x14ac:dyDescent="0.25">
      <c r="A1" s="220" t="s">
        <v>0</v>
      </c>
      <c r="B1" s="221"/>
      <c r="C1" s="217" t="s">
        <v>37</v>
      </c>
      <c r="D1" s="218"/>
      <c r="E1" s="218"/>
      <c r="F1" s="218"/>
      <c r="G1" s="218"/>
      <c r="H1" s="218"/>
      <c r="I1" s="219"/>
      <c r="J1" s="3" t="s">
        <v>1</v>
      </c>
      <c r="K1" s="217" t="s">
        <v>40</v>
      </c>
      <c r="L1" s="218"/>
      <c r="M1" s="218"/>
      <c r="N1" s="218"/>
      <c r="O1" s="218"/>
      <c r="P1" s="218"/>
      <c r="Q1" s="218"/>
      <c r="R1" s="218"/>
      <c r="S1" s="218"/>
      <c r="T1" s="219"/>
    </row>
    <row r="2" spans="1:54" x14ac:dyDescent="0.25">
      <c r="A2" s="216" t="s">
        <v>2</v>
      </c>
      <c r="B2" s="216"/>
      <c r="C2" s="217" t="s">
        <v>38</v>
      </c>
      <c r="D2" s="218"/>
      <c r="E2" s="218"/>
      <c r="F2" s="218"/>
      <c r="G2" s="218"/>
      <c r="H2" s="218"/>
      <c r="I2" s="219"/>
      <c r="J2" s="217" t="s">
        <v>3</v>
      </c>
      <c r="K2" s="219"/>
      <c r="L2" s="217" t="s">
        <v>68</v>
      </c>
      <c r="M2" s="218"/>
      <c r="N2" s="218"/>
      <c r="O2" s="218"/>
      <c r="P2" s="218"/>
      <c r="Q2" s="218"/>
      <c r="R2" s="218"/>
      <c r="S2" s="218"/>
      <c r="T2" s="219"/>
    </row>
    <row r="3" spans="1:54" x14ac:dyDescent="0.25">
      <c r="A3" s="216" t="s">
        <v>4</v>
      </c>
      <c r="B3" s="216"/>
      <c r="C3" s="210" t="s">
        <v>39</v>
      </c>
      <c r="D3" s="211"/>
      <c r="E3" s="211"/>
      <c r="F3" s="211"/>
      <c r="G3" s="211"/>
      <c r="H3" s="211"/>
      <c r="I3" s="212"/>
      <c r="J3" s="210" t="s">
        <v>5</v>
      </c>
      <c r="K3" s="212"/>
      <c r="L3" s="217" t="s">
        <v>41</v>
      </c>
      <c r="M3" s="218"/>
      <c r="N3" s="218"/>
      <c r="O3" s="218"/>
      <c r="P3" s="218"/>
      <c r="Q3" s="218"/>
      <c r="R3" s="218"/>
      <c r="S3" s="218"/>
      <c r="T3" s="219"/>
    </row>
    <row r="4" spans="1:54" x14ac:dyDescent="0.25">
      <c r="A4" s="216" t="s">
        <v>6</v>
      </c>
      <c r="B4" s="216"/>
      <c r="C4" s="5" t="s">
        <v>62</v>
      </c>
      <c r="D4" s="6"/>
      <c r="E4" s="7"/>
      <c r="F4" s="6"/>
      <c r="G4" s="7"/>
      <c r="H4" s="7"/>
      <c r="I4" s="7"/>
      <c r="J4" s="7"/>
      <c r="K4" s="7"/>
      <c r="L4" s="8"/>
      <c r="M4" s="8"/>
      <c r="N4" s="8"/>
      <c r="O4" s="8"/>
      <c r="P4" s="8"/>
      <c r="Q4" s="8"/>
      <c r="R4" s="8"/>
      <c r="S4" s="8"/>
      <c r="T4" s="9"/>
    </row>
    <row r="5" spans="1:54" ht="26.25" customHeight="1" thickBot="1" x14ac:dyDescent="0.3">
      <c r="A5" s="209" t="s">
        <v>35</v>
      </c>
      <c r="B5" s="209"/>
      <c r="C5" s="210" t="s">
        <v>42</v>
      </c>
      <c r="D5" s="211"/>
      <c r="E5" s="211"/>
      <c r="F5" s="211"/>
      <c r="G5" s="211"/>
      <c r="H5" s="211"/>
      <c r="I5" s="211"/>
      <c r="J5" s="211"/>
      <c r="K5" s="211"/>
      <c r="L5" s="211"/>
      <c r="M5" s="211"/>
      <c r="N5" s="211"/>
      <c r="O5" s="211"/>
      <c r="P5" s="211"/>
      <c r="Q5" s="211"/>
      <c r="R5" s="211"/>
      <c r="S5" s="211"/>
      <c r="T5" s="212"/>
    </row>
    <row r="6" spans="1:54" ht="38.25" customHeight="1" thickBot="1" x14ac:dyDescent="0.3">
      <c r="A6" s="226" t="s">
        <v>51</v>
      </c>
      <c r="B6" s="227"/>
      <c r="C6" s="227"/>
      <c r="D6" s="227"/>
      <c r="E6" s="227"/>
      <c r="F6" s="227"/>
      <c r="G6" s="227"/>
      <c r="H6" s="227"/>
      <c r="I6" s="227"/>
      <c r="J6" s="227"/>
      <c r="K6" s="227"/>
      <c r="L6" s="227"/>
      <c r="M6" s="227"/>
      <c r="N6" s="227"/>
      <c r="O6" s="227"/>
      <c r="P6" s="232" t="s">
        <v>33</v>
      </c>
      <c r="Q6" s="232"/>
      <c r="R6" s="77"/>
      <c r="S6" s="77"/>
      <c r="T6" s="82" t="s">
        <v>32</v>
      </c>
    </row>
    <row r="7" spans="1:54" ht="28.5" customHeight="1" x14ac:dyDescent="0.25">
      <c r="A7" s="233" t="s">
        <v>7</v>
      </c>
      <c r="B7" s="213" t="s">
        <v>8</v>
      </c>
      <c r="C7" s="235" t="s">
        <v>9</v>
      </c>
      <c r="D7" s="213" t="s">
        <v>10</v>
      </c>
      <c r="E7" s="213" t="s">
        <v>11</v>
      </c>
      <c r="F7" s="213" t="s">
        <v>12</v>
      </c>
      <c r="G7" s="213" t="s">
        <v>13</v>
      </c>
      <c r="H7" s="213"/>
      <c r="I7" s="213" t="s">
        <v>14</v>
      </c>
      <c r="J7" s="213" t="s">
        <v>15</v>
      </c>
      <c r="K7" s="213" t="s">
        <v>16</v>
      </c>
      <c r="L7" s="213" t="s">
        <v>17</v>
      </c>
      <c r="M7" s="213" t="s">
        <v>18</v>
      </c>
      <c r="N7" s="213" t="s">
        <v>19</v>
      </c>
      <c r="O7" s="213" t="s">
        <v>22</v>
      </c>
      <c r="P7" s="213" t="s">
        <v>31</v>
      </c>
      <c r="Q7" s="213" t="s">
        <v>36</v>
      </c>
      <c r="R7" s="213" t="s">
        <v>20</v>
      </c>
      <c r="S7" s="213" t="s">
        <v>21</v>
      </c>
      <c r="T7" s="83" t="s">
        <v>34</v>
      </c>
    </row>
    <row r="8" spans="1:54" ht="64.5" customHeight="1" x14ac:dyDescent="0.25">
      <c r="A8" s="234"/>
      <c r="B8" s="215"/>
      <c r="C8" s="236"/>
      <c r="D8" s="215"/>
      <c r="E8" s="215"/>
      <c r="F8" s="215"/>
      <c r="G8" s="2" t="s">
        <v>23</v>
      </c>
      <c r="H8" s="2" t="s">
        <v>24</v>
      </c>
      <c r="I8" s="215"/>
      <c r="J8" s="215"/>
      <c r="K8" s="215"/>
      <c r="L8" s="215"/>
      <c r="M8" s="215"/>
      <c r="N8" s="215"/>
      <c r="O8" s="215"/>
      <c r="P8" s="215"/>
      <c r="Q8" s="215"/>
      <c r="R8" s="215"/>
      <c r="S8" s="215"/>
      <c r="T8" s="84"/>
    </row>
    <row r="9" spans="1:54" s="19" customFormat="1" ht="153" customHeight="1" x14ac:dyDescent="0.25">
      <c r="A9" s="214">
        <v>1</v>
      </c>
      <c r="B9" s="208" t="s">
        <v>52</v>
      </c>
      <c r="C9" s="238" t="s">
        <v>25</v>
      </c>
      <c r="D9" s="208" t="s">
        <v>53</v>
      </c>
      <c r="E9" s="10">
        <v>1</v>
      </c>
      <c r="F9" s="1" t="s">
        <v>71</v>
      </c>
      <c r="G9" s="11">
        <v>42140</v>
      </c>
      <c r="H9" s="11">
        <v>42415</v>
      </c>
      <c r="I9" s="12"/>
      <c r="J9" s="13"/>
      <c r="K9" s="1" t="s">
        <v>113</v>
      </c>
      <c r="L9" s="14">
        <v>1</v>
      </c>
      <c r="M9" s="208" t="s">
        <v>91</v>
      </c>
      <c r="N9" s="239" t="s">
        <v>54</v>
      </c>
      <c r="O9" s="15" t="s">
        <v>93</v>
      </c>
      <c r="P9" s="16" t="s">
        <v>94</v>
      </c>
      <c r="Q9" s="17"/>
      <c r="R9" s="17"/>
      <c r="S9" s="18"/>
      <c r="T9" s="85" t="s">
        <v>115</v>
      </c>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row>
    <row r="10" spans="1:54" s="19" customFormat="1" ht="102.75" customHeight="1" x14ac:dyDescent="0.25">
      <c r="A10" s="214"/>
      <c r="B10" s="208"/>
      <c r="C10" s="238"/>
      <c r="D10" s="208"/>
      <c r="E10" s="1">
        <v>2</v>
      </c>
      <c r="F10" s="1" t="s">
        <v>43</v>
      </c>
      <c r="G10" s="11">
        <v>42415</v>
      </c>
      <c r="H10" s="11">
        <v>42444</v>
      </c>
      <c r="I10" s="12"/>
      <c r="J10" s="13"/>
      <c r="K10" s="1" t="s">
        <v>46</v>
      </c>
      <c r="L10" s="14">
        <v>1</v>
      </c>
      <c r="M10" s="208"/>
      <c r="N10" s="239"/>
      <c r="O10" s="17" t="s">
        <v>92</v>
      </c>
      <c r="P10" s="20" t="s">
        <v>95</v>
      </c>
      <c r="Q10" s="17"/>
      <c r="R10" s="17"/>
      <c r="S10" s="18"/>
      <c r="T10" s="86"/>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ht="145.5" customHeight="1" x14ac:dyDescent="0.25">
      <c r="A11" s="214"/>
      <c r="B11" s="208"/>
      <c r="C11" s="238"/>
      <c r="D11" s="208"/>
      <c r="E11" s="1">
        <v>3</v>
      </c>
      <c r="F11" s="1" t="s">
        <v>44</v>
      </c>
      <c r="G11" s="11">
        <v>42583</v>
      </c>
      <c r="H11" s="11">
        <v>42916</v>
      </c>
      <c r="I11" s="12"/>
      <c r="J11" s="13"/>
      <c r="K11" s="1" t="s">
        <v>47</v>
      </c>
      <c r="L11" s="14">
        <v>0.5</v>
      </c>
      <c r="M11" s="208"/>
      <c r="N11" s="239"/>
      <c r="O11" s="17" t="s">
        <v>96</v>
      </c>
      <c r="P11" s="17" t="s">
        <v>97</v>
      </c>
      <c r="Q11" s="17"/>
      <c r="R11" s="17"/>
      <c r="S11" s="18"/>
      <c r="T11" s="87"/>
    </row>
    <row r="12" spans="1:54" ht="16.5" customHeight="1" x14ac:dyDescent="0.25">
      <c r="A12" s="78"/>
      <c r="B12" s="79"/>
      <c r="C12" s="79"/>
      <c r="D12" s="79"/>
      <c r="E12" s="79"/>
      <c r="F12" s="79"/>
      <c r="G12" s="79"/>
      <c r="H12" s="79"/>
      <c r="I12" s="79"/>
      <c r="J12" s="79"/>
      <c r="K12" s="79"/>
      <c r="L12" s="79"/>
      <c r="M12" s="79"/>
      <c r="N12" s="79"/>
      <c r="O12" s="79"/>
      <c r="P12" s="79"/>
      <c r="Q12" s="79"/>
      <c r="R12" s="79"/>
      <c r="S12" s="79"/>
      <c r="T12" s="88"/>
    </row>
    <row r="13" spans="1:54" ht="135.75" customHeight="1" x14ac:dyDescent="0.25">
      <c r="A13" s="214">
        <v>2</v>
      </c>
      <c r="B13" s="208" t="s">
        <v>49</v>
      </c>
      <c r="C13" s="238" t="s">
        <v>26</v>
      </c>
      <c r="D13" s="228" t="s">
        <v>55</v>
      </c>
      <c r="E13" s="1">
        <v>1</v>
      </c>
      <c r="F13" s="1" t="s">
        <v>72</v>
      </c>
      <c r="G13" s="11">
        <v>42140</v>
      </c>
      <c r="H13" s="11">
        <v>42415</v>
      </c>
      <c r="I13" s="12"/>
      <c r="J13" s="13"/>
      <c r="K13" s="1" t="s">
        <v>113</v>
      </c>
      <c r="L13" s="14">
        <v>1</v>
      </c>
      <c r="M13" s="208" t="s">
        <v>73</v>
      </c>
      <c r="N13" s="228" t="s">
        <v>54</v>
      </c>
      <c r="O13" s="21" t="s">
        <v>99</v>
      </c>
      <c r="P13" s="22" t="s">
        <v>100</v>
      </c>
      <c r="Q13" s="23"/>
      <c r="R13" s="23"/>
      <c r="S13" s="24"/>
      <c r="T13" s="89" t="s">
        <v>120</v>
      </c>
    </row>
    <row r="14" spans="1:54" ht="106.5" customHeight="1" x14ac:dyDescent="0.25">
      <c r="A14" s="214"/>
      <c r="B14" s="208"/>
      <c r="C14" s="238"/>
      <c r="D14" s="228"/>
      <c r="E14" s="1">
        <v>2</v>
      </c>
      <c r="F14" s="1" t="s">
        <v>48</v>
      </c>
      <c r="G14" s="11">
        <v>42415</v>
      </c>
      <c r="H14" s="11">
        <v>42444</v>
      </c>
      <c r="I14" s="12"/>
      <c r="J14" s="13"/>
      <c r="K14" s="1" t="s">
        <v>46</v>
      </c>
      <c r="L14" s="14">
        <v>1</v>
      </c>
      <c r="M14" s="208"/>
      <c r="N14" s="228"/>
      <c r="O14" s="25" t="s">
        <v>98</v>
      </c>
      <c r="P14" s="26" t="s">
        <v>101</v>
      </c>
      <c r="Q14" s="23"/>
      <c r="R14" s="23"/>
      <c r="S14" s="24"/>
      <c r="T14" s="90"/>
    </row>
    <row r="15" spans="1:54" ht="21" customHeight="1" x14ac:dyDescent="0.25">
      <c r="A15" s="80"/>
      <c r="B15" s="81"/>
      <c r="C15" s="81"/>
      <c r="D15" s="81"/>
      <c r="E15" s="81"/>
      <c r="F15" s="81"/>
      <c r="G15" s="81"/>
      <c r="H15" s="81"/>
      <c r="I15" s="81"/>
      <c r="J15" s="81"/>
      <c r="K15" s="81"/>
      <c r="L15" s="81"/>
      <c r="M15" s="81"/>
      <c r="N15" s="81"/>
      <c r="O15" s="81"/>
      <c r="P15" s="81"/>
      <c r="Q15" s="81"/>
      <c r="R15" s="81"/>
      <c r="S15" s="81"/>
      <c r="T15" s="91"/>
    </row>
    <row r="16" spans="1:54" ht="215.25" customHeight="1" x14ac:dyDescent="0.25">
      <c r="A16" s="222">
        <v>4</v>
      </c>
      <c r="B16" s="224" t="s">
        <v>50</v>
      </c>
      <c r="C16" s="242" t="s">
        <v>27</v>
      </c>
      <c r="D16" s="229" t="s">
        <v>74</v>
      </c>
      <c r="E16" s="10">
        <v>1</v>
      </c>
      <c r="F16" s="1" t="s">
        <v>75</v>
      </c>
      <c r="G16" s="11">
        <v>42370</v>
      </c>
      <c r="H16" s="11">
        <v>42916</v>
      </c>
      <c r="I16" s="12"/>
      <c r="J16" s="13"/>
      <c r="K16" s="1"/>
      <c r="L16" s="14">
        <v>0.5</v>
      </c>
      <c r="M16" s="224" t="s">
        <v>112</v>
      </c>
      <c r="N16" s="229" t="s">
        <v>54</v>
      </c>
      <c r="O16" s="23" t="s">
        <v>102</v>
      </c>
      <c r="P16" s="23" t="s">
        <v>114</v>
      </c>
      <c r="Q16" s="23"/>
      <c r="R16" s="23"/>
      <c r="S16" s="24"/>
      <c r="T16" s="89" t="s">
        <v>117</v>
      </c>
    </row>
    <row r="17" spans="1:20" ht="80.25" customHeight="1" x14ac:dyDescent="0.25">
      <c r="A17" s="223"/>
      <c r="B17" s="225"/>
      <c r="C17" s="243"/>
      <c r="D17" s="230"/>
      <c r="E17" s="1">
        <v>2</v>
      </c>
      <c r="F17" s="1" t="s">
        <v>78</v>
      </c>
      <c r="G17" s="11">
        <v>42370</v>
      </c>
      <c r="H17" s="11">
        <v>42824</v>
      </c>
      <c r="I17" s="12"/>
      <c r="J17" s="13"/>
      <c r="K17" s="1"/>
      <c r="L17" s="14">
        <v>1</v>
      </c>
      <c r="M17" s="225"/>
      <c r="N17" s="230"/>
      <c r="O17" s="23" t="s">
        <v>103</v>
      </c>
      <c r="P17" s="23" t="s">
        <v>104</v>
      </c>
      <c r="Q17" s="23"/>
      <c r="R17" s="23"/>
      <c r="S17" s="24"/>
      <c r="T17" s="92"/>
    </row>
    <row r="18" spans="1:20" ht="90.75" customHeight="1" x14ac:dyDescent="0.25">
      <c r="A18" s="223"/>
      <c r="B18" s="225"/>
      <c r="C18" s="243"/>
      <c r="D18" s="230"/>
      <c r="E18" s="1">
        <v>3</v>
      </c>
      <c r="F18" s="1" t="s">
        <v>76</v>
      </c>
      <c r="G18" s="11">
        <v>42370</v>
      </c>
      <c r="H18" s="11">
        <v>42916</v>
      </c>
      <c r="I18" s="12"/>
      <c r="J18" s="13"/>
      <c r="K18" s="1"/>
      <c r="L18" s="14">
        <v>1</v>
      </c>
      <c r="M18" s="225"/>
      <c r="N18" s="230"/>
      <c r="O18" s="23" t="s">
        <v>106</v>
      </c>
      <c r="P18" s="23" t="s">
        <v>105</v>
      </c>
      <c r="Q18" s="23"/>
      <c r="R18" s="23"/>
      <c r="S18" s="24"/>
      <c r="T18" s="92"/>
    </row>
    <row r="19" spans="1:20" ht="45.75" customHeight="1" x14ac:dyDescent="0.25">
      <c r="A19" s="223"/>
      <c r="B19" s="225"/>
      <c r="C19" s="243"/>
      <c r="D19" s="230"/>
      <c r="E19" s="10">
        <v>4</v>
      </c>
      <c r="F19" s="1" t="s">
        <v>77</v>
      </c>
      <c r="G19" s="11">
        <v>42370</v>
      </c>
      <c r="H19" s="11">
        <v>42916</v>
      </c>
      <c r="I19" s="12"/>
      <c r="J19" s="13"/>
      <c r="K19" s="1"/>
      <c r="L19" s="14">
        <v>0</v>
      </c>
      <c r="M19" s="225"/>
      <c r="N19" s="230"/>
      <c r="O19" s="23"/>
      <c r="P19" s="23"/>
      <c r="Q19" s="23"/>
      <c r="R19" s="23"/>
      <c r="S19" s="24"/>
      <c r="T19" s="92"/>
    </row>
    <row r="20" spans="1:20" ht="136.5" customHeight="1" x14ac:dyDescent="0.25">
      <c r="A20" s="223"/>
      <c r="B20" s="225"/>
      <c r="C20" s="243"/>
      <c r="D20" s="230"/>
      <c r="E20" s="1">
        <v>5</v>
      </c>
      <c r="F20" s="1" t="s">
        <v>79</v>
      </c>
      <c r="G20" s="11">
        <v>42370</v>
      </c>
      <c r="H20" s="11">
        <v>42916</v>
      </c>
      <c r="I20" s="12"/>
      <c r="J20" s="13"/>
      <c r="K20" s="1"/>
      <c r="L20" s="14">
        <v>1</v>
      </c>
      <c r="M20" s="244"/>
      <c r="N20" s="231"/>
      <c r="O20" s="23" t="s">
        <v>107</v>
      </c>
      <c r="P20" s="23" t="s">
        <v>108</v>
      </c>
      <c r="Q20" s="23"/>
      <c r="R20" s="23"/>
      <c r="S20" s="24"/>
      <c r="T20" s="90"/>
    </row>
    <row r="21" spans="1:20" ht="19.5" customHeight="1" x14ac:dyDescent="0.25">
      <c r="A21" s="80"/>
      <c r="B21" s="81"/>
      <c r="C21" s="81"/>
      <c r="D21" s="81"/>
      <c r="E21" s="81"/>
      <c r="F21" s="81"/>
      <c r="G21" s="81"/>
      <c r="H21" s="81"/>
      <c r="I21" s="81"/>
      <c r="J21" s="81"/>
      <c r="K21" s="81"/>
      <c r="L21" s="81"/>
      <c r="M21" s="81"/>
      <c r="N21" s="81"/>
      <c r="O21" s="81"/>
      <c r="P21" s="81"/>
      <c r="Q21" s="81"/>
      <c r="R21" s="81"/>
      <c r="S21" s="81"/>
      <c r="T21" s="93"/>
    </row>
    <row r="22" spans="1:20" ht="144.75" customHeight="1" x14ac:dyDescent="0.25">
      <c r="A22" s="214">
        <v>5</v>
      </c>
      <c r="B22" s="208" t="s">
        <v>57</v>
      </c>
      <c r="C22" s="238" t="s">
        <v>69</v>
      </c>
      <c r="D22" s="228" t="s">
        <v>58</v>
      </c>
      <c r="E22" s="27">
        <v>1</v>
      </c>
      <c r="F22" s="28" t="s">
        <v>80</v>
      </c>
      <c r="G22" s="11">
        <v>42140</v>
      </c>
      <c r="H22" s="11">
        <v>42415</v>
      </c>
      <c r="I22" s="29"/>
      <c r="J22" s="30"/>
      <c r="K22" s="14" t="s">
        <v>45</v>
      </c>
      <c r="L22" s="14">
        <v>1</v>
      </c>
      <c r="M22" s="251" t="s">
        <v>82</v>
      </c>
      <c r="N22" s="228" t="s">
        <v>54</v>
      </c>
      <c r="O22" s="26" t="s">
        <v>93</v>
      </c>
      <c r="P22" s="26" t="s">
        <v>109</v>
      </c>
      <c r="Q22" s="250"/>
      <c r="R22" s="250"/>
      <c r="S22" s="250"/>
      <c r="T22" s="245" t="s">
        <v>121</v>
      </c>
    </row>
    <row r="23" spans="1:20" ht="92.25" customHeight="1" x14ac:dyDescent="0.25">
      <c r="A23" s="214"/>
      <c r="B23" s="208"/>
      <c r="C23" s="238"/>
      <c r="D23" s="228"/>
      <c r="E23" s="27">
        <v>2</v>
      </c>
      <c r="F23" s="1" t="s">
        <v>81</v>
      </c>
      <c r="G23" s="11">
        <v>42415</v>
      </c>
      <c r="H23" s="11">
        <v>42444</v>
      </c>
      <c r="I23" s="12"/>
      <c r="J23" s="13"/>
      <c r="K23" s="1" t="s">
        <v>46</v>
      </c>
      <c r="L23" s="14">
        <v>1</v>
      </c>
      <c r="M23" s="251"/>
      <c r="N23" s="228"/>
      <c r="O23" s="26" t="s">
        <v>110</v>
      </c>
      <c r="P23" s="26" t="s">
        <v>111</v>
      </c>
      <c r="Q23" s="250"/>
      <c r="R23" s="250"/>
      <c r="S23" s="250"/>
      <c r="T23" s="245"/>
    </row>
    <row r="24" spans="1:20" ht="38.25" customHeight="1" x14ac:dyDescent="0.25">
      <c r="A24" s="214"/>
      <c r="B24" s="208"/>
      <c r="C24" s="238"/>
      <c r="D24" s="228"/>
      <c r="E24" s="27">
        <v>3</v>
      </c>
      <c r="F24" s="1" t="s">
        <v>63</v>
      </c>
      <c r="G24" s="11">
        <v>42776</v>
      </c>
      <c r="H24" s="11">
        <v>42978</v>
      </c>
      <c r="I24" s="12"/>
      <c r="J24" s="13"/>
      <c r="K24" s="1" t="s">
        <v>47</v>
      </c>
      <c r="L24" s="14">
        <v>0</v>
      </c>
      <c r="M24" s="251"/>
      <c r="N24" s="228"/>
      <c r="O24" s="26"/>
      <c r="P24" s="26"/>
      <c r="Q24" s="250"/>
      <c r="R24" s="250"/>
      <c r="S24" s="250"/>
      <c r="T24" s="245"/>
    </row>
    <row r="25" spans="1:20" ht="22.5" customHeight="1" x14ac:dyDescent="0.25">
      <c r="A25" s="80"/>
      <c r="B25" s="81"/>
      <c r="C25" s="81"/>
      <c r="D25" s="81"/>
      <c r="E25" s="81"/>
      <c r="F25" s="81"/>
      <c r="G25" s="81"/>
      <c r="H25" s="81"/>
      <c r="I25" s="81"/>
      <c r="J25" s="81"/>
      <c r="K25" s="81"/>
      <c r="L25" s="81"/>
      <c r="M25" s="81"/>
      <c r="N25" s="81"/>
      <c r="O25" s="81"/>
      <c r="P25" s="81"/>
      <c r="Q25" s="81"/>
      <c r="R25" s="81"/>
      <c r="S25" s="81"/>
      <c r="T25" s="94"/>
    </row>
    <row r="26" spans="1:20" ht="139.5" customHeight="1" x14ac:dyDescent="0.25">
      <c r="A26" s="31">
        <v>3</v>
      </c>
      <c r="B26" s="32" t="s">
        <v>56</v>
      </c>
      <c r="C26" s="33" t="s">
        <v>70</v>
      </c>
      <c r="D26" s="34"/>
      <c r="E26" s="34"/>
      <c r="F26" s="35"/>
      <c r="G26" s="36"/>
      <c r="H26" s="36"/>
      <c r="I26" s="37"/>
      <c r="J26" s="37"/>
      <c r="K26" s="38"/>
      <c r="L26" s="39"/>
      <c r="M26" s="252" t="s">
        <v>83</v>
      </c>
      <c r="N26" s="40" t="s">
        <v>54</v>
      </c>
      <c r="O26" s="17"/>
      <c r="P26" s="17"/>
      <c r="Q26" s="17"/>
      <c r="R26" s="17"/>
      <c r="S26" s="17"/>
      <c r="T26" s="95" t="s">
        <v>123</v>
      </c>
    </row>
    <row r="27" spans="1:20" ht="375.75" customHeight="1" x14ac:dyDescent="0.25">
      <c r="A27" s="41">
        <v>6</v>
      </c>
      <c r="B27" s="42" t="s">
        <v>59</v>
      </c>
      <c r="C27" s="43" t="s">
        <v>28</v>
      </c>
      <c r="D27" s="44"/>
      <c r="E27" s="34"/>
      <c r="F27" s="44"/>
      <c r="G27" s="11"/>
      <c r="H27" s="11"/>
      <c r="I27" s="45"/>
      <c r="J27" s="45"/>
      <c r="K27" s="46"/>
      <c r="L27" s="14"/>
      <c r="M27" s="253"/>
      <c r="N27" s="1" t="s">
        <v>54</v>
      </c>
      <c r="O27" s="47"/>
      <c r="P27" s="47"/>
      <c r="Q27" s="47"/>
      <c r="R27" s="47"/>
      <c r="S27" s="47"/>
      <c r="T27" s="96" t="s">
        <v>122</v>
      </c>
    </row>
    <row r="28" spans="1:20" ht="21" customHeight="1" x14ac:dyDescent="0.25">
      <c r="A28" s="78"/>
      <c r="B28" s="79"/>
      <c r="C28" s="79"/>
      <c r="D28" s="79"/>
      <c r="E28" s="79"/>
      <c r="F28" s="79"/>
      <c r="G28" s="79"/>
      <c r="H28" s="79"/>
      <c r="I28" s="79"/>
      <c r="J28" s="79"/>
      <c r="K28" s="79"/>
      <c r="L28" s="79"/>
      <c r="M28" s="79"/>
      <c r="N28" s="79"/>
      <c r="O28" s="79"/>
      <c r="P28" s="79"/>
      <c r="Q28" s="79"/>
      <c r="R28" s="79"/>
      <c r="S28" s="79"/>
      <c r="T28" s="97"/>
    </row>
    <row r="29" spans="1:20" ht="94.5" customHeight="1" x14ac:dyDescent="0.25">
      <c r="A29" s="247">
        <v>7</v>
      </c>
      <c r="B29" s="208" t="s">
        <v>86</v>
      </c>
      <c r="C29" s="238" t="s">
        <v>29</v>
      </c>
      <c r="D29" s="228" t="s">
        <v>64</v>
      </c>
      <c r="E29" s="27">
        <v>1</v>
      </c>
      <c r="F29" s="48" t="s">
        <v>65</v>
      </c>
      <c r="G29" s="11">
        <v>42736</v>
      </c>
      <c r="H29" s="11">
        <v>42795</v>
      </c>
      <c r="I29" s="12"/>
      <c r="J29" s="13"/>
      <c r="K29" s="49" t="s">
        <v>85</v>
      </c>
      <c r="L29" s="14">
        <v>0</v>
      </c>
      <c r="M29" s="240" t="s">
        <v>88</v>
      </c>
      <c r="N29" s="239" t="s">
        <v>66</v>
      </c>
      <c r="O29" s="17"/>
      <c r="P29" s="17"/>
      <c r="Q29" s="17"/>
      <c r="R29" s="17"/>
      <c r="S29" s="17"/>
      <c r="T29" s="98" t="s">
        <v>118</v>
      </c>
    </row>
    <row r="30" spans="1:20" ht="219" customHeight="1" x14ac:dyDescent="0.25">
      <c r="A30" s="247"/>
      <c r="B30" s="208"/>
      <c r="C30" s="238"/>
      <c r="D30" s="228"/>
      <c r="E30" s="27">
        <v>2</v>
      </c>
      <c r="F30" s="50" t="s">
        <v>84</v>
      </c>
      <c r="G30" s="11">
        <v>42856</v>
      </c>
      <c r="H30" s="11">
        <v>43100</v>
      </c>
      <c r="I30" s="12"/>
      <c r="J30" s="13"/>
      <c r="K30" s="51" t="s">
        <v>87</v>
      </c>
      <c r="L30" s="14">
        <v>0</v>
      </c>
      <c r="M30" s="241"/>
      <c r="N30" s="239"/>
      <c r="O30" s="17"/>
      <c r="P30" s="17"/>
      <c r="Q30" s="17"/>
      <c r="R30" s="17"/>
      <c r="S30" s="17"/>
      <c r="T30" s="99" t="s">
        <v>124</v>
      </c>
    </row>
    <row r="31" spans="1:20" ht="21.75" customHeight="1" x14ac:dyDescent="0.25">
      <c r="A31" s="78"/>
      <c r="B31" s="79"/>
      <c r="C31" s="79"/>
      <c r="D31" s="79"/>
      <c r="E31" s="79"/>
      <c r="F31" s="79"/>
      <c r="G31" s="79"/>
      <c r="H31" s="79"/>
      <c r="I31" s="79"/>
      <c r="J31" s="79"/>
      <c r="K31" s="79"/>
      <c r="L31" s="79"/>
      <c r="M31" s="79"/>
      <c r="N31" s="79"/>
      <c r="O31" s="79"/>
      <c r="P31" s="79"/>
      <c r="Q31" s="79"/>
      <c r="R31" s="79"/>
      <c r="S31" s="79"/>
      <c r="T31" s="97"/>
    </row>
    <row r="32" spans="1:20" ht="82.5" customHeight="1" x14ac:dyDescent="0.25">
      <c r="A32" s="247">
        <v>8</v>
      </c>
      <c r="B32" s="229" t="s">
        <v>60</v>
      </c>
      <c r="C32" s="238" t="s">
        <v>30</v>
      </c>
      <c r="D32" s="228" t="s">
        <v>61</v>
      </c>
      <c r="E32" s="27">
        <v>1</v>
      </c>
      <c r="F32" s="48" t="s">
        <v>67</v>
      </c>
      <c r="G32" s="11">
        <v>42736</v>
      </c>
      <c r="H32" s="11">
        <v>42855</v>
      </c>
      <c r="I32" s="12"/>
      <c r="J32" s="13"/>
      <c r="K32" s="51"/>
      <c r="L32" s="14">
        <v>0</v>
      </c>
      <c r="M32" s="229" t="s">
        <v>90</v>
      </c>
      <c r="N32" s="228" t="s">
        <v>54</v>
      </c>
      <c r="O32" s="17"/>
      <c r="P32" s="17"/>
      <c r="Q32" s="17"/>
      <c r="R32" s="17"/>
      <c r="S32" s="17"/>
      <c r="T32" s="98" t="s">
        <v>119</v>
      </c>
    </row>
    <row r="33" spans="1:20" ht="87" customHeight="1" thickBot="1" x14ac:dyDescent="0.3">
      <c r="A33" s="248"/>
      <c r="B33" s="246"/>
      <c r="C33" s="249"/>
      <c r="D33" s="237"/>
      <c r="E33" s="52">
        <v>2</v>
      </c>
      <c r="F33" s="53" t="s">
        <v>89</v>
      </c>
      <c r="G33" s="54">
        <v>42856</v>
      </c>
      <c r="H33" s="54">
        <v>43038</v>
      </c>
      <c r="I33" s="55"/>
      <c r="J33" s="56"/>
      <c r="K33" s="57"/>
      <c r="L33" s="58">
        <v>0</v>
      </c>
      <c r="M33" s="246"/>
      <c r="N33" s="237"/>
      <c r="O33" s="59"/>
      <c r="P33" s="59"/>
      <c r="Q33" s="59"/>
      <c r="R33" s="59"/>
      <c r="S33" s="59"/>
      <c r="T33" s="100" t="s">
        <v>116</v>
      </c>
    </row>
    <row r="34" spans="1:20" x14ac:dyDescent="0.25">
      <c r="A34" s="60"/>
      <c r="B34" s="61"/>
      <c r="C34" s="62"/>
      <c r="D34" s="63"/>
      <c r="E34" s="60"/>
      <c r="F34" s="63"/>
      <c r="G34" s="64"/>
      <c r="H34" s="64"/>
      <c r="I34" s="65"/>
      <c r="J34" s="66"/>
      <c r="K34" s="61"/>
      <c r="L34" s="67"/>
      <c r="M34" s="68"/>
      <c r="N34" s="61"/>
      <c r="O34" s="61"/>
      <c r="P34" s="61"/>
      <c r="Q34" s="61"/>
      <c r="R34" s="61"/>
      <c r="S34" s="61"/>
      <c r="T34" s="61"/>
    </row>
    <row r="35" spans="1:20" x14ac:dyDescent="0.25">
      <c r="A35" s="69"/>
      <c r="B35" s="69"/>
      <c r="C35" s="70"/>
      <c r="D35" s="71"/>
      <c r="E35" s="72"/>
      <c r="F35" s="73"/>
      <c r="G35" s="74"/>
      <c r="H35" s="74"/>
      <c r="I35" s="74"/>
      <c r="J35" s="74"/>
      <c r="K35" s="74"/>
      <c r="L35" s="71"/>
      <c r="M35" s="74"/>
      <c r="N35" s="74"/>
      <c r="O35" s="74"/>
      <c r="P35" s="74"/>
      <c r="Q35" s="74"/>
      <c r="R35" s="75"/>
      <c r="S35" s="75"/>
      <c r="T35" s="75"/>
    </row>
  </sheetData>
  <sheetProtection algorithmName="SHA-512" hashValue="0NlKvgGBQ/OpDWY2TbiSr7Y+gL9CQUwkF9YApl6KqbihGSfeEjbGXSCaypGnBro7JJJ7booVkm/zltk7chVgFw==" saltValue="MNIW0fqGgzEu7kvuoDzsCg==" spinCount="100000" sheet="1" objects="1" scenarios="1"/>
  <mergeCells count="75">
    <mergeCell ref="T22:T24"/>
    <mergeCell ref="M32:M33"/>
    <mergeCell ref="B32:B33"/>
    <mergeCell ref="A29:A30"/>
    <mergeCell ref="A32:A33"/>
    <mergeCell ref="C32:C33"/>
    <mergeCell ref="D32:D33"/>
    <mergeCell ref="C22:C24"/>
    <mergeCell ref="N22:N24"/>
    <mergeCell ref="Q22:Q24"/>
    <mergeCell ref="R22:R24"/>
    <mergeCell ref="S22:S24"/>
    <mergeCell ref="M22:M24"/>
    <mergeCell ref="M26:M27"/>
    <mergeCell ref="A22:A24"/>
    <mergeCell ref="B29:B30"/>
    <mergeCell ref="N32:N33"/>
    <mergeCell ref="C9:C11"/>
    <mergeCell ref="D9:D11"/>
    <mergeCell ref="N9:N11"/>
    <mergeCell ref="C29:C30"/>
    <mergeCell ref="D29:D30"/>
    <mergeCell ref="N29:N30"/>
    <mergeCell ref="C13:C14"/>
    <mergeCell ref="M9:M11"/>
    <mergeCell ref="M29:M30"/>
    <mergeCell ref="C16:C20"/>
    <mergeCell ref="D22:D24"/>
    <mergeCell ref="M16:M20"/>
    <mergeCell ref="D16:D20"/>
    <mergeCell ref="P6:Q6"/>
    <mergeCell ref="A7:A8"/>
    <mergeCell ref="B7:B8"/>
    <mergeCell ref="C7:C8"/>
    <mergeCell ref="D7:D8"/>
    <mergeCell ref="E7:E8"/>
    <mergeCell ref="F7:F8"/>
    <mergeCell ref="A16:A20"/>
    <mergeCell ref="B16:B20"/>
    <mergeCell ref="A6:O6"/>
    <mergeCell ref="A13:A14"/>
    <mergeCell ref="B13:B14"/>
    <mergeCell ref="D13:D14"/>
    <mergeCell ref="B9:B11"/>
    <mergeCell ref="M13:M14"/>
    <mergeCell ref="N13:N14"/>
    <mergeCell ref="N16:N20"/>
    <mergeCell ref="K1:T1"/>
    <mergeCell ref="A2:B2"/>
    <mergeCell ref="C2:I2"/>
    <mergeCell ref="J2:K2"/>
    <mergeCell ref="L2:T2"/>
    <mergeCell ref="A1:B1"/>
    <mergeCell ref="C1:I1"/>
    <mergeCell ref="A3:B3"/>
    <mergeCell ref="C3:I3"/>
    <mergeCell ref="J3:K3"/>
    <mergeCell ref="L3:T3"/>
    <mergeCell ref="A4:B4"/>
    <mergeCell ref="B22:B24"/>
    <mergeCell ref="A5:B5"/>
    <mergeCell ref="C5:T5"/>
    <mergeCell ref="G7:H7"/>
    <mergeCell ref="A9:A11"/>
    <mergeCell ref="O7:O8"/>
    <mergeCell ref="P7:P8"/>
    <mergeCell ref="Q7:Q8"/>
    <mergeCell ref="R7:R8"/>
    <mergeCell ref="S7:S8"/>
    <mergeCell ref="I7:I8"/>
    <mergeCell ref="J7:J8"/>
    <mergeCell ref="K7:K8"/>
    <mergeCell ref="L7:L8"/>
    <mergeCell ref="M7:M8"/>
    <mergeCell ref="N7:N8"/>
  </mergeCells>
  <dataValidations count="1">
    <dataValidation type="date" operator="greaterThanOrEqual" allowBlank="1" showInputMessage="1" showErrorMessage="1" sqref="E16 E9 E13 E19 E26:E27 E34">
      <formula1>41426</formula1>
    </dataValidation>
  </dataValidations>
  <pageMargins left="0.35433070866141736" right="0.15748031496062992" top="0.43307086614173229" bottom="0.74803149606299213" header="0.31496062992125984" footer="0.31496062992125984"/>
  <pageSetup scale="33" orientation="landscape" horizontalDpi="4294967293" verticalDpi="300" r:id="rId1"/>
  <rowBreaks count="2" manualBreakCount="2">
    <brk id="33" max="20" man="1"/>
    <brk id="42" max="20" man="1"/>
  </rowBreaks>
  <colBreaks count="1" manualBreakCount="1">
    <brk id="20" max="48"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5"/>
  <sheetViews>
    <sheetView view="pageBreakPreview" topLeftCell="A4" zoomScale="40" zoomScaleNormal="40" zoomScaleSheetLayoutView="40" workbookViewId="0">
      <selection activeCell="I42" sqref="I42"/>
    </sheetView>
  </sheetViews>
  <sheetFormatPr baseColWidth="10" defaultRowHeight="15" x14ac:dyDescent="0.25"/>
  <cols>
    <col min="1" max="1" width="5.28515625" style="4" customWidth="1"/>
    <col min="2" max="2" width="32" style="4" customWidth="1"/>
    <col min="3" max="3" width="6.28515625" style="4" customWidth="1"/>
    <col min="4" max="4" width="21.28515625" style="76" customWidth="1"/>
    <col min="5" max="5" width="6.140625" style="4" customWidth="1"/>
    <col min="6" max="6" width="33.85546875" style="76" customWidth="1"/>
    <col min="7" max="7" width="11" style="4" customWidth="1"/>
    <col min="8" max="8" width="14" style="4" customWidth="1"/>
    <col min="9" max="9" width="10" style="4" customWidth="1"/>
    <col min="10" max="10" width="11.28515625" style="4" customWidth="1"/>
    <col min="11" max="11" width="14.28515625" style="4" customWidth="1"/>
    <col min="12" max="12" width="10.28515625" style="76" customWidth="1"/>
    <col min="13" max="13" width="53.42578125" style="4" customWidth="1"/>
    <col min="14" max="14" width="17.28515625" style="4" customWidth="1"/>
    <col min="15" max="15" width="40.42578125" style="4" customWidth="1"/>
    <col min="16" max="16" width="47.28515625" style="4" customWidth="1"/>
    <col min="17" max="17" width="15.7109375" style="4" customWidth="1"/>
    <col min="18" max="18" width="8.42578125" style="4" customWidth="1"/>
    <col min="19" max="19" width="8.140625" style="4" customWidth="1"/>
    <col min="20" max="20" width="74.5703125" style="4" customWidth="1"/>
    <col min="21" max="16384" width="11.42578125" style="4"/>
  </cols>
  <sheetData>
    <row r="1" spans="1:54" x14ac:dyDescent="0.25">
      <c r="A1" s="220" t="s">
        <v>0</v>
      </c>
      <c r="B1" s="221"/>
      <c r="C1" s="217" t="s">
        <v>37</v>
      </c>
      <c r="D1" s="218"/>
      <c r="E1" s="218"/>
      <c r="F1" s="218"/>
      <c r="G1" s="218"/>
      <c r="H1" s="218"/>
      <c r="I1" s="219"/>
      <c r="J1" s="3" t="s">
        <v>1</v>
      </c>
      <c r="K1" s="217" t="s">
        <v>40</v>
      </c>
      <c r="L1" s="218"/>
      <c r="M1" s="218"/>
      <c r="N1" s="218"/>
      <c r="O1" s="218"/>
      <c r="P1" s="218"/>
      <c r="Q1" s="218"/>
      <c r="R1" s="218"/>
      <c r="S1" s="218"/>
      <c r="T1" s="219"/>
    </row>
    <row r="2" spans="1:54" x14ac:dyDescent="0.25">
      <c r="A2" s="216" t="s">
        <v>2</v>
      </c>
      <c r="B2" s="216"/>
      <c r="C2" s="217" t="s">
        <v>38</v>
      </c>
      <c r="D2" s="218"/>
      <c r="E2" s="218"/>
      <c r="F2" s="218"/>
      <c r="G2" s="218"/>
      <c r="H2" s="218"/>
      <c r="I2" s="219"/>
      <c r="J2" s="217" t="s">
        <v>3</v>
      </c>
      <c r="K2" s="219"/>
      <c r="L2" s="217" t="s">
        <v>68</v>
      </c>
      <c r="M2" s="218"/>
      <c r="N2" s="218"/>
      <c r="O2" s="218"/>
      <c r="P2" s="218"/>
      <c r="Q2" s="218"/>
      <c r="R2" s="218"/>
      <c r="S2" s="218"/>
      <c r="T2" s="219"/>
    </row>
    <row r="3" spans="1:54" x14ac:dyDescent="0.25">
      <c r="A3" s="216" t="s">
        <v>4</v>
      </c>
      <c r="B3" s="216"/>
      <c r="C3" s="210" t="s">
        <v>39</v>
      </c>
      <c r="D3" s="211"/>
      <c r="E3" s="211"/>
      <c r="F3" s="211"/>
      <c r="G3" s="211"/>
      <c r="H3" s="211"/>
      <c r="I3" s="212"/>
      <c r="J3" s="210" t="s">
        <v>5</v>
      </c>
      <c r="K3" s="212"/>
      <c r="L3" s="217" t="s">
        <v>41</v>
      </c>
      <c r="M3" s="218"/>
      <c r="N3" s="218"/>
      <c r="O3" s="218"/>
      <c r="P3" s="218"/>
      <c r="Q3" s="218"/>
      <c r="R3" s="218"/>
      <c r="S3" s="218"/>
      <c r="T3" s="219"/>
    </row>
    <row r="4" spans="1:54" x14ac:dyDescent="0.25">
      <c r="A4" s="216" t="s">
        <v>6</v>
      </c>
      <c r="B4" s="216"/>
      <c r="C4" s="102" t="s">
        <v>62</v>
      </c>
      <c r="D4" s="6"/>
      <c r="E4" s="103"/>
      <c r="F4" s="6"/>
      <c r="G4" s="103"/>
      <c r="H4" s="103"/>
      <c r="I4" s="103"/>
      <c r="J4" s="103"/>
      <c r="K4" s="103"/>
      <c r="L4" s="8"/>
      <c r="M4" s="8"/>
      <c r="N4" s="8"/>
      <c r="O4" s="8"/>
      <c r="P4" s="8"/>
      <c r="Q4" s="8"/>
      <c r="R4" s="8"/>
      <c r="S4" s="8"/>
      <c r="T4" s="9"/>
    </row>
    <row r="5" spans="1:54" ht="26.25" customHeight="1" thickBot="1" x14ac:dyDescent="0.3">
      <c r="A5" s="209" t="s">
        <v>35</v>
      </c>
      <c r="B5" s="209"/>
      <c r="C5" s="210" t="s">
        <v>42</v>
      </c>
      <c r="D5" s="211"/>
      <c r="E5" s="211"/>
      <c r="F5" s="211"/>
      <c r="G5" s="211"/>
      <c r="H5" s="211"/>
      <c r="I5" s="211"/>
      <c r="J5" s="211"/>
      <c r="K5" s="211"/>
      <c r="L5" s="211"/>
      <c r="M5" s="211"/>
      <c r="N5" s="211"/>
      <c r="O5" s="211"/>
      <c r="P5" s="211"/>
      <c r="Q5" s="211"/>
      <c r="R5" s="211"/>
      <c r="S5" s="211"/>
      <c r="T5" s="212"/>
    </row>
    <row r="6" spans="1:54" ht="38.25" customHeight="1" thickBot="1" x14ac:dyDescent="0.3">
      <c r="A6" s="226" t="s">
        <v>51</v>
      </c>
      <c r="B6" s="227"/>
      <c r="C6" s="227"/>
      <c r="D6" s="227"/>
      <c r="E6" s="227"/>
      <c r="F6" s="227"/>
      <c r="G6" s="227"/>
      <c r="H6" s="227"/>
      <c r="I6" s="227"/>
      <c r="J6" s="227"/>
      <c r="K6" s="227"/>
      <c r="L6" s="227"/>
      <c r="M6" s="227"/>
      <c r="N6" s="227"/>
      <c r="O6" s="227"/>
      <c r="P6" s="232" t="s">
        <v>33</v>
      </c>
      <c r="Q6" s="232"/>
      <c r="R6" s="77"/>
      <c r="S6" s="77"/>
      <c r="T6" s="82" t="s">
        <v>32</v>
      </c>
    </row>
    <row r="7" spans="1:54" s="105" customFormat="1" ht="28.5" customHeight="1" x14ac:dyDescent="0.2">
      <c r="A7" s="254" t="s">
        <v>7</v>
      </c>
      <c r="B7" s="256" t="s">
        <v>8</v>
      </c>
      <c r="C7" s="258" t="s">
        <v>9</v>
      </c>
      <c r="D7" s="256" t="s">
        <v>10</v>
      </c>
      <c r="E7" s="256" t="s">
        <v>11</v>
      </c>
      <c r="F7" s="256" t="s">
        <v>12</v>
      </c>
      <c r="G7" s="256" t="s">
        <v>13</v>
      </c>
      <c r="H7" s="256"/>
      <c r="I7" s="256" t="s">
        <v>14</v>
      </c>
      <c r="J7" s="256" t="s">
        <v>15</v>
      </c>
      <c r="K7" s="256" t="s">
        <v>16</v>
      </c>
      <c r="L7" s="256" t="s">
        <v>17</v>
      </c>
      <c r="M7" s="256" t="s">
        <v>18</v>
      </c>
      <c r="N7" s="256" t="s">
        <v>19</v>
      </c>
      <c r="O7" s="256" t="s">
        <v>22</v>
      </c>
      <c r="P7" s="256" t="s">
        <v>31</v>
      </c>
      <c r="Q7" s="256" t="s">
        <v>36</v>
      </c>
      <c r="R7" s="256" t="s">
        <v>20</v>
      </c>
      <c r="S7" s="256" t="s">
        <v>21</v>
      </c>
      <c r="T7" s="104" t="s">
        <v>34</v>
      </c>
    </row>
    <row r="8" spans="1:54" s="105" customFormat="1" ht="64.5" customHeight="1" x14ac:dyDescent="0.2">
      <c r="A8" s="255"/>
      <c r="B8" s="257"/>
      <c r="C8" s="259"/>
      <c r="D8" s="257"/>
      <c r="E8" s="257"/>
      <c r="F8" s="257"/>
      <c r="G8" s="106" t="s">
        <v>23</v>
      </c>
      <c r="H8" s="106" t="s">
        <v>24</v>
      </c>
      <c r="I8" s="257"/>
      <c r="J8" s="257"/>
      <c r="K8" s="257"/>
      <c r="L8" s="257"/>
      <c r="M8" s="257"/>
      <c r="N8" s="257"/>
      <c r="O8" s="257"/>
      <c r="P8" s="257"/>
      <c r="Q8" s="257"/>
      <c r="R8" s="257"/>
      <c r="S8" s="257"/>
      <c r="T8" s="107"/>
    </row>
    <row r="9" spans="1:54" s="19" customFormat="1" ht="153" customHeight="1" x14ac:dyDescent="0.25">
      <c r="A9" s="260">
        <v>1</v>
      </c>
      <c r="B9" s="261" t="s">
        <v>125</v>
      </c>
      <c r="C9" s="262" t="s">
        <v>25</v>
      </c>
      <c r="D9" s="261" t="s">
        <v>53</v>
      </c>
      <c r="E9" s="109">
        <v>1</v>
      </c>
      <c r="F9" s="110" t="s">
        <v>71</v>
      </c>
      <c r="G9" s="111">
        <v>42140</v>
      </c>
      <c r="H9" s="111">
        <v>42415</v>
      </c>
      <c r="I9" s="112"/>
      <c r="J9" s="113"/>
      <c r="K9" s="110" t="s">
        <v>113</v>
      </c>
      <c r="L9" s="114">
        <v>1</v>
      </c>
      <c r="M9" s="261" t="s">
        <v>91</v>
      </c>
      <c r="N9" s="263" t="s">
        <v>54</v>
      </c>
      <c r="O9" s="115" t="s">
        <v>93</v>
      </c>
      <c r="P9" s="116" t="s">
        <v>94</v>
      </c>
      <c r="Q9" s="117"/>
      <c r="R9" s="117"/>
      <c r="S9" s="118"/>
      <c r="T9" s="119" t="s">
        <v>115</v>
      </c>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row>
    <row r="10" spans="1:54" s="19" customFormat="1" ht="145.5" customHeight="1" x14ac:dyDescent="0.25">
      <c r="A10" s="260"/>
      <c r="B10" s="261"/>
      <c r="C10" s="262"/>
      <c r="D10" s="261"/>
      <c r="E10" s="110">
        <v>2</v>
      </c>
      <c r="F10" s="110" t="s">
        <v>43</v>
      </c>
      <c r="G10" s="111">
        <v>42415</v>
      </c>
      <c r="H10" s="111">
        <v>42444</v>
      </c>
      <c r="I10" s="112"/>
      <c r="J10" s="113"/>
      <c r="K10" s="110" t="s">
        <v>46</v>
      </c>
      <c r="L10" s="114">
        <v>1</v>
      </c>
      <c r="M10" s="261"/>
      <c r="N10" s="263"/>
      <c r="O10" s="117" t="s">
        <v>92</v>
      </c>
      <c r="P10" s="120" t="s">
        <v>95</v>
      </c>
      <c r="Q10" s="117"/>
      <c r="R10" s="117"/>
      <c r="S10" s="118"/>
      <c r="T10" s="121"/>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ht="145.5" customHeight="1" x14ac:dyDescent="0.25">
      <c r="A11" s="260"/>
      <c r="B11" s="261"/>
      <c r="C11" s="262"/>
      <c r="D11" s="261"/>
      <c r="E11" s="110">
        <v>3</v>
      </c>
      <c r="F11" s="110" t="s">
        <v>44</v>
      </c>
      <c r="G11" s="111">
        <v>42583</v>
      </c>
      <c r="H11" s="111">
        <v>42916</v>
      </c>
      <c r="I11" s="112"/>
      <c r="J11" s="113"/>
      <c r="K11" s="110" t="s">
        <v>47</v>
      </c>
      <c r="L11" s="114">
        <v>0.5</v>
      </c>
      <c r="M11" s="261"/>
      <c r="N11" s="263"/>
      <c r="O11" s="117" t="s">
        <v>96</v>
      </c>
      <c r="P11" s="117" t="s">
        <v>97</v>
      </c>
      <c r="Q11" s="117"/>
      <c r="R11" s="117"/>
      <c r="S11" s="118"/>
      <c r="T11" s="122"/>
    </row>
    <row r="12" spans="1:54" ht="16.5" customHeight="1" x14ac:dyDescent="0.25">
      <c r="A12" s="123"/>
      <c r="B12" s="124"/>
      <c r="C12" s="124"/>
      <c r="D12" s="124"/>
      <c r="E12" s="124"/>
      <c r="F12" s="124"/>
      <c r="G12" s="124"/>
      <c r="H12" s="124"/>
      <c r="I12" s="124"/>
      <c r="J12" s="124"/>
      <c r="K12" s="124"/>
      <c r="L12" s="124"/>
      <c r="M12" s="124"/>
      <c r="N12" s="124"/>
      <c r="O12" s="124"/>
      <c r="P12" s="124"/>
      <c r="Q12" s="124"/>
      <c r="R12" s="124"/>
      <c r="S12" s="124"/>
      <c r="T12" s="125"/>
    </row>
    <row r="13" spans="1:54" ht="135.75" customHeight="1" x14ac:dyDescent="0.25">
      <c r="A13" s="260">
        <v>2</v>
      </c>
      <c r="B13" s="261" t="s">
        <v>126</v>
      </c>
      <c r="C13" s="262" t="s">
        <v>26</v>
      </c>
      <c r="D13" s="264" t="s">
        <v>55</v>
      </c>
      <c r="E13" s="110">
        <v>1</v>
      </c>
      <c r="F13" s="110" t="s">
        <v>72</v>
      </c>
      <c r="G13" s="111">
        <v>42140</v>
      </c>
      <c r="H13" s="111">
        <v>42415</v>
      </c>
      <c r="I13" s="112"/>
      <c r="J13" s="113"/>
      <c r="K13" s="110" t="s">
        <v>113</v>
      </c>
      <c r="L13" s="114">
        <v>1</v>
      </c>
      <c r="M13" s="261" t="s">
        <v>73</v>
      </c>
      <c r="N13" s="264" t="s">
        <v>54</v>
      </c>
      <c r="O13" s="126" t="s">
        <v>99</v>
      </c>
      <c r="P13" s="127" t="s">
        <v>100</v>
      </c>
      <c r="Q13" s="128"/>
      <c r="R13" s="128"/>
      <c r="S13" s="129"/>
      <c r="T13" s="130" t="s">
        <v>120</v>
      </c>
    </row>
    <row r="14" spans="1:54" ht="106.5" customHeight="1" x14ac:dyDescent="0.25">
      <c r="A14" s="260"/>
      <c r="B14" s="261"/>
      <c r="C14" s="262"/>
      <c r="D14" s="264"/>
      <c r="E14" s="110">
        <v>2</v>
      </c>
      <c r="F14" s="110" t="s">
        <v>48</v>
      </c>
      <c r="G14" s="111">
        <v>42415</v>
      </c>
      <c r="H14" s="111">
        <v>42444</v>
      </c>
      <c r="I14" s="112"/>
      <c r="J14" s="113"/>
      <c r="K14" s="110" t="s">
        <v>46</v>
      </c>
      <c r="L14" s="114">
        <v>1</v>
      </c>
      <c r="M14" s="261"/>
      <c r="N14" s="264"/>
      <c r="O14" s="131" t="s">
        <v>98</v>
      </c>
      <c r="P14" s="132" t="s">
        <v>101</v>
      </c>
      <c r="Q14" s="128"/>
      <c r="R14" s="128"/>
      <c r="S14" s="129"/>
      <c r="T14" s="133"/>
    </row>
    <row r="15" spans="1:54" ht="21" customHeight="1" x14ac:dyDescent="0.25">
      <c r="A15" s="134"/>
      <c r="B15" s="135"/>
      <c r="C15" s="135"/>
      <c r="D15" s="135"/>
      <c r="E15" s="135"/>
      <c r="F15" s="135"/>
      <c r="G15" s="135"/>
      <c r="H15" s="135"/>
      <c r="I15" s="135"/>
      <c r="J15" s="135"/>
      <c r="K15" s="135"/>
      <c r="L15" s="135"/>
      <c r="M15" s="135"/>
      <c r="N15" s="135"/>
      <c r="O15" s="135"/>
      <c r="P15" s="135"/>
      <c r="Q15" s="135"/>
      <c r="R15" s="135"/>
      <c r="S15" s="135"/>
      <c r="T15" s="136"/>
    </row>
    <row r="16" spans="1:54" ht="337.5" customHeight="1" x14ac:dyDescent="0.25">
      <c r="A16" s="265">
        <v>4</v>
      </c>
      <c r="B16" s="267" t="s">
        <v>127</v>
      </c>
      <c r="C16" s="269" t="s">
        <v>27</v>
      </c>
      <c r="D16" s="252" t="s">
        <v>74</v>
      </c>
      <c r="E16" s="109">
        <v>1</v>
      </c>
      <c r="F16" s="110" t="s">
        <v>75</v>
      </c>
      <c r="G16" s="111">
        <v>42370</v>
      </c>
      <c r="H16" s="111">
        <v>42916</v>
      </c>
      <c r="I16" s="112"/>
      <c r="J16" s="113"/>
      <c r="K16" s="110"/>
      <c r="L16" s="114">
        <v>0.5</v>
      </c>
      <c r="M16" s="267" t="s">
        <v>112</v>
      </c>
      <c r="N16" s="252" t="s">
        <v>54</v>
      </c>
      <c r="O16" s="128" t="s">
        <v>102</v>
      </c>
      <c r="P16" s="128" t="s">
        <v>114</v>
      </c>
      <c r="Q16" s="128"/>
      <c r="R16" s="128"/>
      <c r="S16" s="129"/>
      <c r="T16" s="130" t="s">
        <v>117</v>
      </c>
    </row>
    <row r="17" spans="1:20" ht="80.25" customHeight="1" x14ac:dyDescent="0.25">
      <c r="A17" s="266"/>
      <c r="B17" s="268"/>
      <c r="C17" s="270"/>
      <c r="D17" s="271"/>
      <c r="E17" s="110">
        <v>2</v>
      </c>
      <c r="F17" s="110" t="s">
        <v>78</v>
      </c>
      <c r="G17" s="111">
        <v>42370</v>
      </c>
      <c r="H17" s="111">
        <v>42824</v>
      </c>
      <c r="I17" s="112"/>
      <c r="J17" s="113"/>
      <c r="K17" s="110"/>
      <c r="L17" s="114">
        <v>1</v>
      </c>
      <c r="M17" s="268"/>
      <c r="N17" s="271"/>
      <c r="O17" s="128" t="s">
        <v>103</v>
      </c>
      <c r="P17" s="128" t="s">
        <v>104</v>
      </c>
      <c r="Q17" s="128"/>
      <c r="R17" s="128"/>
      <c r="S17" s="129"/>
      <c r="T17" s="137"/>
    </row>
    <row r="18" spans="1:20" ht="90.75" customHeight="1" x14ac:dyDescent="0.25">
      <c r="A18" s="266"/>
      <c r="B18" s="268"/>
      <c r="C18" s="270"/>
      <c r="D18" s="271"/>
      <c r="E18" s="110">
        <v>3</v>
      </c>
      <c r="F18" s="110" t="s">
        <v>76</v>
      </c>
      <c r="G18" s="111">
        <v>42370</v>
      </c>
      <c r="H18" s="111">
        <v>42916</v>
      </c>
      <c r="I18" s="112"/>
      <c r="J18" s="113"/>
      <c r="K18" s="110"/>
      <c r="L18" s="114">
        <v>1</v>
      </c>
      <c r="M18" s="268"/>
      <c r="N18" s="271"/>
      <c r="O18" s="282" t="s">
        <v>106</v>
      </c>
      <c r="P18" s="282" t="s">
        <v>105</v>
      </c>
      <c r="Q18" s="282"/>
      <c r="R18" s="282"/>
      <c r="S18" s="282"/>
      <c r="T18" s="137"/>
    </row>
    <row r="19" spans="1:20" ht="45.75" customHeight="1" x14ac:dyDescent="0.25">
      <c r="A19" s="266"/>
      <c r="B19" s="268"/>
      <c r="C19" s="270"/>
      <c r="D19" s="271"/>
      <c r="E19" s="109">
        <v>4</v>
      </c>
      <c r="F19" s="110" t="s">
        <v>77</v>
      </c>
      <c r="G19" s="111">
        <v>42370</v>
      </c>
      <c r="H19" s="111">
        <v>42916</v>
      </c>
      <c r="I19" s="112"/>
      <c r="J19" s="113"/>
      <c r="K19" s="110"/>
      <c r="L19" s="114">
        <v>0</v>
      </c>
      <c r="M19" s="268"/>
      <c r="N19" s="271"/>
      <c r="O19" s="283"/>
      <c r="P19" s="283"/>
      <c r="Q19" s="283"/>
      <c r="R19" s="283"/>
      <c r="S19" s="283"/>
      <c r="T19" s="137"/>
    </row>
    <row r="20" spans="1:20" ht="136.5" customHeight="1" x14ac:dyDescent="0.25">
      <c r="A20" s="266"/>
      <c r="B20" s="268"/>
      <c r="C20" s="270"/>
      <c r="D20" s="271"/>
      <c r="E20" s="110">
        <v>5</v>
      </c>
      <c r="F20" s="110" t="s">
        <v>79</v>
      </c>
      <c r="G20" s="111">
        <v>42370</v>
      </c>
      <c r="H20" s="111">
        <v>42916</v>
      </c>
      <c r="I20" s="112"/>
      <c r="J20" s="113"/>
      <c r="K20" s="110"/>
      <c r="L20" s="114">
        <v>1</v>
      </c>
      <c r="M20" s="272"/>
      <c r="N20" s="253"/>
      <c r="O20" s="128" t="s">
        <v>107</v>
      </c>
      <c r="P20" s="128" t="s">
        <v>108</v>
      </c>
      <c r="Q20" s="128"/>
      <c r="R20" s="128"/>
      <c r="S20" s="129"/>
      <c r="T20" s="133"/>
    </row>
    <row r="21" spans="1:20" ht="19.5" customHeight="1" x14ac:dyDescent="0.25">
      <c r="A21" s="134"/>
      <c r="B21" s="135"/>
      <c r="C21" s="135"/>
      <c r="D21" s="135"/>
      <c r="E21" s="135"/>
      <c r="F21" s="135"/>
      <c r="G21" s="135"/>
      <c r="H21" s="135"/>
      <c r="I21" s="135"/>
      <c r="J21" s="135"/>
      <c r="K21" s="135"/>
      <c r="L21" s="135"/>
      <c r="M21" s="135"/>
      <c r="N21" s="135"/>
      <c r="O21" s="135"/>
      <c r="P21" s="135"/>
      <c r="Q21" s="135"/>
      <c r="R21" s="135"/>
      <c r="S21" s="135"/>
      <c r="T21" s="138"/>
    </row>
    <row r="22" spans="1:20" ht="144.75" customHeight="1" x14ac:dyDescent="0.25">
      <c r="A22" s="260">
        <v>5</v>
      </c>
      <c r="B22" s="261" t="s">
        <v>128</v>
      </c>
      <c r="C22" s="262" t="s">
        <v>69</v>
      </c>
      <c r="D22" s="264" t="s">
        <v>58</v>
      </c>
      <c r="E22" s="139">
        <v>1</v>
      </c>
      <c r="F22" s="140" t="s">
        <v>80</v>
      </c>
      <c r="G22" s="111">
        <v>42140</v>
      </c>
      <c r="H22" s="111">
        <v>42415</v>
      </c>
      <c r="I22" s="141"/>
      <c r="J22" s="142"/>
      <c r="K22" s="114" t="s">
        <v>45</v>
      </c>
      <c r="L22" s="114">
        <v>1</v>
      </c>
      <c r="M22" s="277" t="s">
        <v>82</v>
      </c>
      <c r="N22" s="264" t="s">
        <v>54</v>
      </c>
      <c r="O22" s="132" t="s">
        <v>93</v>
      </c>
      <c r="P22" s="132" t="s">
        <v>109</v>
      </c>
      <c r="Q22" s="284"/>
      <c r="R22" s="284"/>
      <c r="S22" s="284"/>
      <c r="T22" s="273" t="s">
        <v>121</v>
      </c>
    </row>
    <row r="23" spans="1:20" ht="92.25" customHeight="1" x14ac:dyDescent="0.25">
      <c r="A23" s="260"/>
      <c r="B23" s="261"/>
      <c r="C23" s="262"/>
      <c r="D23" s="264"/>
      <c r="E23" s="139">
        <v>2</v>
      </c>
      <c r="F23" s="110" t="s">
        <v>81</v>
      </c>
      <c r="G23" s="111">
        <v>42415</v>
      </c>
      <c r="H23" s="111">
        <v>42444</v>
      </c>
      <c r="I23" s="112"/>
      <c r="J23" s="113"/>
      <c r="K23" s="110" t="s">
        <v>46</v>
      </c>
      <c r="L23" s="114">
        <v>1</v>
      </c>
      <c r="M23" s="277"/>
      <c r="N23" s="264"/>
      <c r="O23" s="282" t="s">
        <v>110</v>
      </c>
      <c r="P23" s="282" t="s">
        <v>111</v>
      </c>
      <c r="Q23" s="284"/>
      <c r="R23" s="284"/>
      <c r="S23" s="284"/>
      <c r="T23" s="273"/>
    </row>
    <row r="24" spans="1:20" ht="38.25" customHeight="1" x14ac:dyDescent="0.25">
      <c r="A24" s="260"/>
      <c r="B24" s="261"/>
      <c r="C24" s="262"/>
      <c r="D24" s="264"/>
      <c r="E24" s="139">
        <v>3</v>
      </c>
      <c r="F24" s="110" t="s">
        <v>63</v>
      </c>
      <c r="G24" s="111">
        <v>42776</v>
      </c>
      <c r="H24" s="111">
        <v>42978</v>
      </c>
      <c r="I24" s="112"/>
      <c r="J24" s="113"/>
      <c r="K24" s="110" t="s">
        <v>47</v>
      </c>
      <c r="L24" s="114">
        <v>0</v>
      </c>
      <c r="M24" s="277"/>
      <c r="N24" s="264"/>
      <c r="O24" s="283"/>
      <c r="P24" s="283"/>
      <c r="Q24" s="284"/>
      <c r="R24" s="284"/>
      <c r="S24" s="284"/>
      <c r="T24" s="273"/>
    </row>
    <row r="25" spans="1:20" ht="22.5" customHeight="1" x14ac:dyDescent="0.25">
      <c r="A25" s="134"/>
      <c r="B25" s="135"/>
      <c r="C25" s="135"/>
      <c r="D25" s="135"/>
      <c r="E25" s="135"/>
      <c r="F25" s="135"/>
      <c r="G25" s="135"/>
      <c r="H25" s="135"/>
      <c r="I25" s="135"/>
      <c r="J25" s="135"/>
      <c r="K25" s="135"/>
      <c r="L25" s="135"/>
      <c r="M25" s="135"/>
      <c r="N25" s="135"/>
      <c r="O25" s="135"/>
      <c r="P25" s="135"/>
      <c r="Q25" s="135"/>
      <c r="R25" s="135"/>
      <c r="S25" s="135"/>
      <c r="T25" s="143"/>
    </row>
    <row r="26" spans="1:20" ht="278.25" customHeight="1" x14ac:dyDescent="0.25">
      <c r="A26" s="144">
        <v>3</v>
      </c>
      <c r="B26" s="145" t="s">
        <v>129</v>
      </c>
      <c r="C26" s="146" t="s">
        <v>70</v>
      </c>
      <c r="D26" s="101"/>
      <c r="E26" s="101"/>
      <c r="F26" s="147"/>
      <c r="G26" s="148"/>
      <c r="H26" s="148"/>
      <c r="I26" s="149"/>
      <c r="J26" s="149"/>
      <c r="K26" s="150"/>
      <c r="L26" s="151"/>
      <c r="M26" s="252" t="s">
        <v>83</v>
      </c>
      <c r="N26" s="152" t="s">
        <v>54</v>
      </c>
      <c r="O26" s="117"/>
      <c r="P26" s="117"/>
      <c r="Q26" s="117"/>
      <c r="R26" s="117"/>
      <c r="S26" s="117"/>
      <c r="T26" s="153" t="s">
        <v>123</v>
      </c>
    </row>
    <row r="27" spans="1:20" ht="408.75" customHeight="1" x14ac:dyDescent="0.25">
      <c r="A27" s="154">
        <v>6</v>
      </c>
      <c r="B27" s="155" t="s">
        <v>130</v>
      </c>
      <c r="C27" s="156" t="s">
        <v>28</v>
      </c>
      <c r="D27" s="157"/>
      <c r="E27" s="101"/>
      <c r="F27" s="157"/>
      <c r="G27" s="111"/>
      <c r="H27" s="111"/>
      <c r="I27" s="158"/>
      <c r="J27" s="158"/>
      <c r="K27" s="159"/>
      <c r="L27" s="114"/>
      <c r="M27" s="253"/>
      <c r="N27" s="110" t="s">
        <v>54</v>
      </c>
      <c r="O27" s="160"/>
      <c r="P27" s="160"/>
      <c r="Q27" s="160"/>
      <c r="R27" s="160"/>
      <c r="S27" s="160"/>
      <c r="T27" s="108" t="s">
        <v>122</v>
      </c>
    </row>
    <row r="28" spans="1:20" ht="21" customHeight="1" x14ac:dyDescent="0.25">
      <c r="A28" s="123"/>
      <c r="B28" s="124"/>
      <c r="C28" s="124"/>
      <c r="D28" s="124"/>
      <c r="E28" s="124"/>
      <c r="F28" s="124"/>
      <c r="G28" s="124"/>
      <c r="H28" s="124"/>
      <c r="I28" s="124"/>
      <c r="J28" s="124"/>
      <c r="K28" s="124"/>
      <c r="L28" s="124"/>
      <c r="M28" s="124"/>
      <c r="N28" s="124"/>
      <c r="O28" s="124"/>
      <c r="P28" s="124"/>
      <c r="Q28" s="124"/>
      <c r="R28" s="124"/>
      <c r="S28" s="124"/>
      <c r="T28" s="161"/>
    </row>
    <row r="29" spans="1:20" ht="94.5" customHeight="1" x14ac:dyDescent="0.25">
      <c r="A29" s="274">
        <v>7</v>
      </c>
      <c r="B29" s="261" t="s">
        <v>131</v>
      </c>
      <c r="C29" s="262" t="s">
        <v>29</v>
      </c>
      <c r="D29" s="264" t="s">
        <v>64</v>
      </c>
      <c r="E29" s="139">
        <v>1</v>
      </c>
      <c r="F29" s="162" t="s">
        <v>65</v>
      </c>
      <c r="G29" s="111">
        <v>42736</v>
      </c>
      <c r="H29" s="111">
        <v>42795</v>
      </c>
      <c r="I29" s="112"/>
      <c r="J29" s="113"/>
      <c r="K29" s="163" t="s">
        <v>85</v>
      </c>
      <c r="L29" s="114">
        <v>0</v>
      </c>
      <c r="M29" s="275" t="s">
        <v>88</v>
      </c>
      <c r="N29" s="263" t="s">
        <v>66</v>
      </c>
      <c r="O29" s="117"/>
      <c r="P29" s="117"/>
      <c r="Q29" s="117"/>
      <c r="R29" s="117"/>
      <c r="S29" s="117"/>
      <c r="T29" s="164" t="s">
        <v>118</v>
      </c>
    </row>
    <row r="30" spans="1:20" ht="219" customHeight="1" x14ac:dyDescent="0.25">
      <c r="A30" s="274"/>
      <c r="B30" s="261"/>
      <c r="C30" s="262"/>
      <c r="D30" s="264"/>
      <c r="E30" s="139">
        <v>2</v>
      </c>
      <c r="F30" s="162" t="s">
        <v>84</v>
      </c>
      <c r="G30" s="111">
        <v>42856</v>
      </c>
      <c r="H30" s="111">
        <v>43100</v>
      </c>
      <c r="I30" s="112"/>
      <c r="J30" s="113"/>
      <c r="K30" s="165" t="s">
        <v>87</v>
      </c>
      <c r="L30" s="114">
        <v>0</v>
      </c>
      <c r="M30" s="276"/>
      <c r="N30" s="263"/>
      <c r="O30" s="117"/>
      <c r="P30" s="117"/>
      <c r="Q30" s="117"/>
      <c r="R30" s="117"/>
      <c r="S30" s="117"/>
      <c r="T30" s="166" t="s">
        <v>132</v>
      </c>
    </row>
    <row r="31" spans="1:20" ht="21.75" customHeight="1" x14ac:dyDescent="0.25">
      <c r="A31" s="123"/>
      <c r="B31" s="124"/>
      <c r="C31" s="124"/>
      <c r="D31" s="124"/>
      <c r="E31" s="124"/>
      <c r="F31" s="124"/>
      <c r="G31" s="124"/>
      <c r="H31" s="124"/>
      <c r="I31" s="124"/>
      <c r="J31" s="124"/>
      <c r="K31" s="124"/>
      <c r="L31" s="124"/>
      <c r="M31" s="124"/>
      <c r="N31" s="124"/>
      <c r="O31" s="124"/>
      <c r="P31" s="124"/>
      <c r="Q31" s="124"/>
      <c r="R31" s="124"/>
      <c r="S31" s="124"/>
      <c r="T31" s="161"/>
    </row>
    <row r="32" spans="1:20" ht="82.5" customHeight="1" x14ac:dyDescent="0.25">
      <c r="A32" s="274">
        <v>8</v>
      </c>
      <c r="B32" s="252" t="s">
        <v>133</v>
      </c>
      <c r="C32" s="262" t="s">
        <v>30</v>
      </c>
      <c r="D32" s="264" t="s">
        <v>61</v>
      </c>
      <c r="E32" s="139">
        <v>1</v>
      </c>
      <c r="F32" s="162" t="s">
        <v>67</v>
      </c>
      <c r="G32" s="111">
        <v>42736</v>
      </c>
      <c r="H32" s="111">
        <v>42855</v>
      </c>
      <c r="I32" s="112"/>
      <c r="J32" s="113"/>
      <c r="K32" s="165"/>
      <c r="L32" s="114">
        <v>0</v>
      </c>
      <c r="M32" s="252" t="s">
        <v>90</v>
      </c>
      <c r="N32" s="264" t="s">
        <v>54</v>
      </c>
      <c r="O32" s="117"/>
      <c r="P32" s="117"/>
      <c r="Q32" s="117"/>
      <c r="R32" s="117"/>
      <c r="S32" s="117"/>
      <c r="T32" s="164" t="s">
        <v>119</v>
      </c>
    </row>
    <row r="33" spans="1:20" ht="87" customHeight="1" thickBot="1" x14ac:dyDescent="0.3">
      <c r="A33" s="278"/>
      <c r="B33" s="279"/>
      <c r="C33" s="280"/>
      <c r="D33" s="281"/>
      <c r="E33" s="167">
        <v>2</v>
      </c>
      <c r="F33" s="168" t="s">
        <v>89</v>
      </c>
      <c r="G33" s="169">
        <v>42856</v>
      </c>
      <c r="H33" s="169">
        <v>43038</v>
      </c>
      <c r="I33" s="170"/>
      <c r="J33" s="171"/>
      <c r="K33" s="172"/>
      <c r="L33" s="173">
        <v>0</v>
      </c>
      <c r="M33" s="279"/>
      <c r="N33" s="281"/>
      <c r="O33" s="174"/>
      <c r="P33" s="174"/>
      <c r="Q33" s="174"/>
      <c r="R33" s="174"/>
      <c r="S33" s="174"/>
      <c r="T33" s="175" t="s">
        <v>116</v>
      </c>
    </row>
    <row r="34" spans="1:20" x14ac:dyDescent="0.25">
      <c r="A34" s="60"/>
      <c r="B34" s="61"/>
      <c r="C34" s="62"/>
      <c r="D34" s="63"/>
      <c r="E34" s="60"/>
      <c r="F34" s="63"/>
      <c r="G34" s="64"/>
      <c r="H34" s="64"/>
      <c r="I34" s="65"/>
      <c r="J34" s="66"/>
      <c r="K34" s="61"/>
      <c r="L34" s="67"/>
      <c r="M34" s="68"/>
      <c r="N34" s="61"/>
      <c r="O34" s="61"/>
      <c r="P34" s="61"/>
      <c r="Q34" s="61"/>
      <c r="R34" s="61"/>
      <c r="S34" s="61"/>
      <c r="T34" s="61"/>
    </row>
    <row r="35" spans="1:20" x14ac:dyDescent="0.25">
      <c r="A35" s="69"/>
      <c r="B35" s="69"/>
      <c r="C35" s="70"/>
      <c r="D35" s="71"/>
      <c r="E35" s="72"/>
      <c r="F35" s="73"/>
      <c r="G35" s="74"/>
      <c r="H35" s="74"/>
      <c r="I35" s="74"/>
      <c r="J35" s="74"/>
      <c r="K35" s="74"/>
      <c r="L35" s="71"/>
      <c r="M35" s="74"/>
      <c r="N35" s="74"/>
      <c r="O35" s="74"/>
      <c r="P35" s="74"/>
      <c r="Q35" s="74"/>
      <c r="R35" s="75"/>
      <c r="S35" s="75"/>
      <c r="T35" s="75"/>
    </row>
  </sheetData>
  <mergeCells count="82">
    <mergeCell ref="N32:N33"/>
    <mergeCell ref="S18:S19"/>
    <mergeCell ref="O23:O24"/>
    <mergeCell ref="P23:P24"/>
    <mergeCell ref="O18:O19"/>
    <mergeCell ref="P18:P19"/>
    <mergeCell ref="Q18:Q19"/>
    <mergeCell ref="R18:R19"/>
    <mergeCell ref="Q22:Q24"/>
    <mergeCell ref="R22:R24"/>
    <mergeCell ref="S22:S24"/>
    <mergeCell ref="N16:N20"/>
    <mergeCell ref="A32:A33"/>
    <mergeCell ref="B32:B33"/>
    <mergeCell ref="C32:C33"/>
    <mergeCell ref="D32:D33"/>
    <mergeCell ref="M32:M33"/>
    <mergeCell ref="T22:T24"/>
    <mergeCell ref="M26:M27"/>
    <mergeCell ref="A29:A30"/>
    <mergeCell ref="B29:B30"/>
    <mergeCell ref="C29:C30"/>
    <mergeCell ref="D29:D30"/>
    <mergeCell ref="M29:M30"/>
    <mergeCell ref="A22:A24"/>
    <mergeCell ref="B22:B24"/>
    <mergeCell ref="C22:C24"/>
    <mergeCell ref="D22:D24"/>
    <mergeCell ref="M22:M24"/>
    <mergeCell ref="N22:N24"/>
    <mergeCell ref="N29:N30"/>
    <mergeCell ref="N13:N14"/>
    <mergeCell ref="A16:A20"/>
    <mergeCell ref="B16:B20"/>
    <mergeCell ref="C16:C20"/>
    <mergeCell ref="D16:D20"/>
    <mergeCell ref="M16:M20"/>
    <mergeCell ref="A13:A14"/>
    <mergeCell ref="B13:B14"/>
    <mergeCell ref="C13:C14"/>
    <mergeCell ref="D13:D14"/>
    <mergeCell ref="M13:M14"/>
    <mergeCell ref="R7:R8"/>
    <mergeCell ref="S7:S8"/>
    <mergeCell ref="A9:A11"/>
    <mergeCell ref="B9:B11"/>
    <mergeCell ref="C9:C11"/>
    <mergeCell ref="D9:D11"/>
    <mergeCell ref="M9:M11"/>
    <mergeCell ref="N9:N11"/>
    <mergeCell ref="J7:J8"/>
    <mergeCell ref="K7:K8"/>
    <mergeCell ref="L7:L8"/>
    <mergeCell ref="M7:M8"/>
    <mergeCell ref="N7:N8"/>
    <mergeCell ref="O7:O8"/>
    <mergeCell ref="A6:O6"/>
    <mergeCell ref="P6:Q6"/>
    <mergeCell ref="A7:A8"/>
    <mergeCell ref="B7:B8"/>
    <mergeCell ref="C7:C8"/>
    <mergeCell ref="D7:D8"/>
    <mergeCell ref="E7:E8"/>
    <mergeCell ref="F7:F8"/>
    <mergeCell ref="G7:H7"/>
    <mergeCell ref="I7:I8"/>
    <mergeCell ref="P7:P8"/>
    <mergeCell ref="Q7:Q8"/>
    <mergeCell ref="A5:B5"/>
    <mergeCell ref="C5:T5"/>
    <mergeCell ref="A1:B1"/>
    <mergeCell ref="C1:I1"/>
    <mergeCell ref="K1:T1"/>
    <mergeCell ref="A2:B2"/>
    <mergeCell ref="C2:I2"/>
    <mergeCell ref="J2:K2"/>
    <mergeCell ref="L2:T2"/>
    <mergeCell ref="A3:B3"/>
    <mergeCell ref="C3:I3"/>
    <mergeCell ref="J3:K3"/>
    <mergeCell ref="L3:T3"/>
    <mergeCell ref="A4:B4"/>
  </mergeCells>
  <dataValidations count="1">
    <dataValidation type="date" operator="greaterThanOrEqual" allowBlank="1" showInputMessage="1" showErrorMessage="1" sqref="E16 E9 E13 E19 E26:E27 E34">
      <formula1>41426</formula1>
    </dataValidation>
  </dataValidations>
  <pageMargins left="0.98425196850393704" right="0.98425196850393704" top="0.98425196850393704" bottom="0.98425196850393704" header="0.51181102362204722" footer="0.51181102362204722"/>
  <pageSetup scale="10" orientation="landscape" horizontalDpi="4294967293" r:id="rId1"/>
  <rowBreaks count="2" manualBreakCount="2">
    <brk id="14" max="53" man="1"/>
    <brk id="25" max="53" man="1"/>
  </rowBreaks>
  <colBreaks count="3" manualBreakCount="3">
    <brk id="19" max="53" man="1"/>
    <brk id="21" max="53" man="1"/>
    <brk id="28"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8"/>
  <sheetViews>
    <sheetView tabSelected="1" zoomScale="80" zoomScaleNormal="80" workbookViewId="0">
      <selection activeCell="F49" sqref="F49"/>
    </sheetView>
  </sheetViews>
  <sheetFormatPr baseColWidth="10" defaultRowHeight="15" x14ac:dyDescent="0.25"/>
  <cols>
    <col min="2" max="2" width="62.42578125" customWidth="1"/>
    <col min="6" max="6" width="30.5703125" customWidth="1"/>
    <col min="11" max="11" width="15.42578125" customWidth="1"/>
    <col min="12" max="12" width="25.140625" customWidth="1"/>
    <col min="13" max="13" width="26.7109375" customWidth="1"/>
    <col min="14" max="14" width="21.85546875" customWidth="1"/>
    <col min="15" max="15" width="42.140625" customWidth="1"/>
    <col min="16" max="16" width="36.28515625" customWidth="1"/>
    <col min="17" max="17" width="23.85546875" customWidth="1"/>
    <col min="20" max="20" width="62.85546875" customWidth="1"/>
  </cols>
  <sheetData>
    <row r="1" spans="1:20" x14ac:dyDescent="0.25">
      <c r="A1" s="220" t="s">
        <v>0</v>
      </c>
      <c r="B1" s="221"/>
      <c r="C1" s="217" t="s">
        <v>37</v>
      </c>
      <c r="D1" s="218"/>
      <c r="E1" s="218"/>
      <c r="F1" s="218"/>
      <c r="G1" s="218"/>
      <c r="H1" s="218"/>
      <c r="I1" s="219"/>
      <c r="J1" s="3" t="s">
        <v>1</v>
      </c>
      <c r="K1" s="217" t="s">
        <v>40</v>
      </c>
      <c r="L1" s="218"/>
      <c r="M1" s="218"/>
      <c r="N1" s="218"/>
      <c r="O1" s="218"/>
      <c r="P1" s="218"/>
      <c r="Q1" s="218"/>
      <c r="R1" s="218"/>
      <c r="S1" s="218"/>
      <c r="T1" s="219"/>
    </row>
    <row r="2" spans="1:20" x14ac:dyDescent="0.25">
      <c r="A2" s="216" t="s">
        <v>2</v>
      </c>
      <c r="B2" s="216"/>
      <c r="C2" s="217" t="s">
        <v>38</v>
      </c>
      <c r="D2" s="218"/>
      <c r="E2" s="218"/>
      <c r="F2" s="218"/>
      <c r="G2" s="218"/>
      <c r="H2" s="218"/>
      <c r="I2" s="219"/>
      <c r="J2" s="217" t="s">
        <v>3</v>
      </c>
      <c r="K2" s="219"/>
      <c r="L2" s="217" t="s">
        <v>68</v>
      </c>
      <c r="M2" s="218"/>
      <c r="N2" s="218"/>
      <c r="O2" s="218"/>
      <c r="P2" s="218"/>
      <c r="Q2" s="218"/>
      <c r="R2" s="218"/>
      <c r="S2" s="218"/>
      <c r="T2" s="219"/>
    </row>
    <row r="3" spans="1:20" x14ac:dyDescent="0.25">
      <c r="A3" s="216" t="s">
        <v>4</v>
      </c>
      <c r="B3" s="216"/>
      <c r="C3" s="210" t="s">
        <v>39</v>
      </c>
      <c r="D3" s="211"/>
      <c r="E3" s="211"/>
      <c r="F3" s="211"/>
      <c r="G3" s="211"/>
      <c r="H3" s="211"/>
      <c r="I3" s="212"/>
      <c r="J3" s="210" t="s">
        <v>5</v>
      </c>
      <c r="K3" s="212"/>
      <c r="L3" s="217" t="s">
        <v>41</v>
      </c>
      <c r="M3" s="218"/>
      <c r="N3" s="218"/>
      <c r="O3" s="218"/>
      <c r="P3" s="218"/>
      <c r="Q3" s="218"/>
      <c r="R3" s="218"/>
      <c r="S3" s="218"/>
      <c r="T3" s="219"/>
    </row>
    <row r="4" spans="1:20" x14ac:dyDescent="0.25">
      <c r="A4" s="216" t="s">
        <v>6</v>
      </c>
      <c r="B4" s="216"/>
      <c r="C4" s="102" t="s">
        <v>62</v>
      </c>
      <c r="D4" s="6"/>
      <c r="E4" s="103"/>
      <c r="F4" s="6"/>
      <c r="G4" s="103"/>
      <c r="H4" s="103"/>
      <c r="I4" s="103"/>
      <c r="J4" s="103"/>
      <c r="K4" s="103"/>
      <c r="L4" s="8"/>
      <c r="M4" s="8"/>
      <c r="N4" s="8"/>
      <c r="O4" s="8"/>
      <c r="P4" s="8"/>
      <c r="Q4" s="8"/>
      <c r="R4" s="8"/>
      <c r="S4" s="8"/>
      <c r="T4" s="9"/>
    </row>
    <row r="5" spans="1:20" x14ac:dyDescent="0.25">
      <c r="A5" s="209" t="s">
        <v>35</v>
      </c>
      <c r="B5" s="209"/>
      <c r="C5" s="210" t="s">
        <v>42</v>
      </c>
      <c r="D5" s="211"/>
      <c r="E5" s="211"/>
      <c r="F5" s="211"/>
      <c r="G5" s="211"/>
      <c r="H5" s="211"/>
      <c r="I5" s="211"/>
      <c r="J5" s="211"/>
      <c r="K5" s="211"/>
      <c r="L5" s="211"/>
      <c r="M5" s="211"/>
      <c r="N5" s="211"/>
      <c r="O5" s="211"/>
      <c r="P5" s="211"/>
      <c r="Q5" s="211"/>
      <c r="R5" s="211"/>
      <c r="S5" s="211"/>
      <c r="T5" s="212"/>
    </row>
    <row r="6" spans="1:20" ht="45" customHeight="1" x14ac:dyDescent="0.25">
      <c r="A6" s="285" t="s">
        <v>51</v>
      </c>
      <c r="B6" s="285"/>
      <c r="C6" s="285"/>
      <c r="D6" s="285"/>
      <c r="E6" s="285"/>
      <c r="F6" s="285"/>
      <c r="G6" s="285"/>
      <c r="H6" s="285"/>
      <c r="I6" s="285"/>
      <c r="J6" s="285"/>
      <c r="K6" s="285"/>
      <c r="L6" s="285"/>
      <c r="M6" s="285"/>
      <c r="N6" s="285"/>
      <c r="O6" s="285"/>
      <c r="P6" s="286" t="s">
        <v>33</v>
      </c>
      <c r="Q6" s="286"/>
      <c r="R6" s="177"/>
      <c r="S6" s="177"/>
      <c r="T6" s="178" t="s">
        <v>32</v>
      </c>
    </row>
    <row r="7" spans="1:20" ht="54.75" customHeight="1" x14ac:dyDescent="0.25">
      <c r="A7" s="257" t="s">
        <v>7</v>
      </c>
      <c r="B7" s="257" t="s">
        <v>8</v>
      </c>
      <c r="C7" s="259" t="s">
        <v>9</v>
      </c>
      <c r="D7" s="257" t="s">
        <v>10</v>
      </c>
      <c r="E7" s="257" t="s">
        <v>11</v>
      </c>
      <c r="F7" s="257" t="s">
        <v>12</v>
      </c>
      <c r="G7" s="257" t="s">
        <v>13</v>
      </c>
      <c r="H7" s="257"/>
      <c r="I7" s="257" t="s">
        <v>14</v>
      </c>
      <c r="J7" s="257" t="s">
        <v>15</v>
      </c>
      <c r="K7" s="257" t="s">
        <v>16</v>
      </c>
      <c r="L7" s="257" t="s">
        <v>17</v>
      </c>
      <c r="M7" s="257" t="s">
        <v>18</v>
      </c>
      <c r="N7" s="257" t="s">
        <v>19</v>
      </c>
      <c r="O7" s="257" t="s">
        <v>22</v>
      </c>
      <c r="P7" s="257" t="s">
        <v>31</v>
      </c>
      <c r="Q7" s="257" t="s">
        <v>36</v>
      </c>
      <c r="R7" s="257" t="s">
        <v>20</v>
      </c>
      <c r="S7" s="257" t="s">
        <v>21</v>
      </c>
      <c r="T7" s="179" t="s">
        <v>34</v>
      </c>
    </row>
    <row r="8" spans="1:20" ht="24" x14ac:dyDescent="0.25">
      <c r="A8" s="257"/>
      <c r="B8" s="257"/>
      <c r="C8" s="259"/>
      <c r="D8" s="257"/>
      <c r="E8" s="257"/>
      <c r="F8" s="257"/>
      <c r="G8" s="106" t="s">
        <v>23</v>
      </c>
      <c r="H8" s="106" t="s">
        <v>24</v>
      </c>
      <c r="I8" s="257"/>
      <c r="J8" s="257"/>
      <c r="K8" s="257"/>
      <c r="L8" s="257"/>
      <c r="M8" s="257"/>
      <c r="N8" s="257"/>
      <c r="O8" s="257"/>
      <c r="P8" s="257"/>
      <c r="Q8" s="257"/>
      <c r="R8" s="257"/>
      <c r="S8" s="257"/>
      <c r="T8" s="180"/>
    </row>
    <row r="9" spans="1:20" ht="164.25" customHeight="1" x14ac:dyDescent="0.25">
      <c r="A9" s="264">
        <v>1</v>
      </c>
      <c r="B9" s="261" t="s">
        <v>125</v>
      </c>
      <c r="C9" s="262" t="s">
        <v>25</v>
      </c>
      <c r="D9" s="261" t="s">
        <v>53</v>
      </c>
      <c r="E9" s="109">
        <v>1</v>
      </c>
      <c r="F9" s="110" t="s">
        <v>71</v>
      </c>
      <c r="G9" s="111">
        <v>42140</v>
      </c>
      <c r="H9" s="111">
        <v>42415</v>
      </c>
      <c r="I9" s="112"/>
      <c r="J9" s="113"/>
      <c r="K9" s="291" t="s">
        <v>147</v>
      </c>
      <c r="L9" s="114" t="s">
        <v>156</v>
      </c>
      <c r="M9" s="287" t="s">
        <v>148</v>
      </c>
      <c r="N9" s="263" t="s">
        <v>54</v>
      </c>
      <c r="O9" s="287" t="s">
        <v>146</v>
      </c>
      <c r="P9" s="287" t="s">
        <v>149</v>
      </c>
      <c r="Q9" s="290" t="s">
        <v>155</v>
      </c>
      <c r="R9" s="117"/>
      <c r="S9" s="117"/>
      <c r="T9" s="181"/>
    </row>
    <row r="10" spans="1:20" ht="126" customHeight="1" x14ac:dyDescent="0.25">
      <c r="A10" s="264"/>
      <c r="B10" s="261"/>
      <c r="C10" s="262"/>
      <c r="D10" s="261"/>
      <c r="E10" s="110">
        <v>2</v>
      </c>
      <c r="F10" s="110" t="s">
        <v>43</v>
      </c>
      <c r="G10" s="111">
        <v>42415</v>
      </c>
      <c r="H10" s="111">
        <v>42444</v>
      </c>
      <c r="I10" s="112"/>
      <c r="J10" s="113" t="s">
        <v>134</v>
      </c>
      <c r="K10" s="291"/>
      <c r="L10" s="114" t="s">
        <v>156</v>
      </c>
      <c r="M10" s="289"/>
      <c r="N10" s="263"/>
      <c r="O10" s="288"/>
      <c r="P10" s="288"/>
      <c r="Q10" s="271"/>
      <c r="R10" s="117"/>
      <c r="S10" s="117"/>
      <c r="T10" s="181"/>
    </row>
    <row r="11" spans="1:20" ht="317.25" customHeight="1" x14ac:dyDescent="0.25">
      <c r="A11" s="264"/>
      <c r="B11" s="261"/>
      <c r="C11" s="262"/>
      <c r="D11" s="261"/>
      <c r="E11" s="110">
        <v>3</v>
      </c>
      <c r="F11" s="110" t="s">
        <v>44</v>
      </c>
      <c r="G11" s="111">
        <v>42583</v>
      </c>
      <c r="H11" s="111">
        <v>42916</v>
      </c>
      <c r="I11" s="112"/>
      <c r="J11" s="113"/>
      <c r="K11" s="204"/>
      <c r="L11" s="203">
        <v>0</v>
      </c>
      <c r="M11" s="205"/>
      <c r="N11" s="263"/>
      <c r="O11" s="207"/>
      <c r="P11" s="289"/>
      <c r="Q11" s="253"/>
      <c r="R11" s="117"/>
      <c r="S11" s="117"/>
      <c r="T11" s="181"/>
    </row>
    <row r="12" spans="1:20" x14ac:dyDescent="0.25">
      <c r="A12" s="124"/>
      <c r="B12" s="124"/>
      <c r="C12" s="124"/>
      <c r="D12" s="124"/>
      <c r="E12" s="124"/>
      <c r="F12" s="124"/>
      <c r="G12" s="124"/>
      <c r="H12" s="124"/>
      <c r="I12" s="124"/>
      <c r="J12" s="124"/>
      <c r="K12" s="124"/>
      <c r="L12" s="124"/>
      <c r="M12" s="124"/>
      <c r="N12" s="124"/>
      <c r="O12" s="124"/>
      <c r="P12" s="124"/>
      <c r="Q12" s="124"/>
      <c r="R12" s="124"/>
      <c r="S12" s="124"/>
      <c r="T12" s="182"/>
    </row>
    <row r="13" spans="1:20" ht="192" customHeight="1" x14ac:dyDescent="0.25">
      <c r="A13" s="264">
        <v>2</v>
      </c>
      <c r="B13" s="261" t="s">
        <v>126</v>
      </c>
      <c r="C13" s="262" t="s">
        <v>26</v>
      </c>
      <c r="D13" s="264" t="s">
        <v>55</v>
      </c>
      <c r="E13" s="110">
        <v>1</v>
      </c>
      <c r="F13" s="110" t="s">
        <v>72</v>
      </c>
      <c r="G13" s="111">
        <v>42140</v>
      </c>
      <c r="H13" s="111">
        <v>42415</v>
      </c>
      <c r="I13" s="112"/>
      <c r="J13" s="113"/>
      <c r="K13" s="110" t="s">
        <v>113</v>
      </c>
      <c r="L13" s="114">
        <v>0.5</v>
      </c>
      <c r="M13" s="261" t="s">
        <v>73</v>
      </c>
      <c r="N13" s="264" t="s">
        <v>54</v>
      </c>
      <c r="O13" s="183" t="s">
        <v>99</v>
      </c>
      <c r="P13" s="287" t="s">
        <v>153</v>
      </c>
      <c r="Q13" s="252" t="s">
        <v>155</v>
      </c>
      <c r="R13" s="128"/>
      <c r="S13" s="128"/>
      <c r="T13" s="184"/>
    </row>
    <row r="14" spans="1:20" ht="181.5" customHeight="1" x14ac:dyDescent="0.25">
      <c r="A14" s="264"/>
      <c r="B14" s="261"/>
      <c r="C14" s="262"/>
      <c r="D14" s="264"/>
      <c r="E14" s="110">
        <v>2</v>
      </c>
      <c r="F14" s="110" t="s">
        <v>48</v>
      </c>
      <c r="G14" s="111">
        <v>42415</v>
      </c>
      <c r="H14" s="111">
        <v>42444</v>
      </c>
      <c r="I14" s="112"/>
      <c r="J14" s="113"/>
      <c r="K14" s="110" t="s">
        <v>46</v>
      </c>
      <c r="L14" s="114">
        <v>0.5</v>
      </c>
      <c r="M14" s="261"/>
      <c r="N14" s="264"/>
      <c r="O14" s="131" t="s">
        <v>98</v>
      </c>
      <c r="P14" s="289"/>
      <c r="Q14" s="253"/>
      <c r="R14" s="128"/>
      <c r="S14" s="128"/>
      <c r="T14" s="184"/>
    </row>
    <row r="15" spans="1:20" x14ac:dyDescent="0.25">
      <c r="A15" s="135"/>
      <c r="B15" s="135"/>
      <c r="C15" s="135"/>
      <c r="D15" s="135"/>
      <c r="E15" s="135"/>
      <c r="F15" s="135"/>
      <c r="G15" s="135"/>
      <c r="H15" s="135"/>
      <c r="I15" s="135"/>
      <c r="J15" s="135"/>
      <c r="K15" s="135"/>
      <c r="L15" s="135"/>
      <c r="M15" s="135"/>
      <c r="N15" s="135"/>
      <c r="O15" s="135"/>
      <c r="P15" s="135"/>
      <c r="Q15" s="135"/>
      <c r="R15" s="135"/>
      <c r="S15" s="135"/>
      <c r="T15" s="185"/>
    </row>
    <row r="16" spans="1:20" ht="248.25" customHeight="1" x14ac:dyDescent="0.25">
      <c r="A16" s="264">
        <v>3</v>
      </c>
      <c r="B16" s="261" t="s">
        <v>127</v>
      </c>
      <c r="C16" s="262" t="s">
        <v>27</v>
      </c>
      <c r="D16" s="264" t="s">
        <v>74</v>
      </c>
      <c r="E16" s="109">
        <v>1</v>
      </c>
      <c r="F16" s="110" t="s">
        <v>136</v>
      </c>
      <c r="G16" s="111">
        <v>42370</v>
      </c>
      <c r="H16" s="111">
        <v>42916</v>
      </c>
      <c r="I16" s="112"/>
      <c r="J16" s="113"/>
      <c r="K16" s="110"/>
      <c r="L16" s="114">
        <v>0.1</v>
      </c>
      <c r="M16" s="261" t="s">
        <v>112</v>
      </c>
      <c r="N16" s="264" t="s">
        <v>54</v>
      </c>
      <c r="O16" s="128" t="s">
        <v>102</v>
      </c>
      <c r="P16" s="196" t="s">
        <v>140</v>
      </c>
      <c r="Q16" s="145" t="s">
        <v>155</v>
      </c>
      <c r="R16" s="128"/>
      <c r="S16" s="128"/>
      <c r="T16" s="184"/>
    </row>
    <row r="17" spans="1:20" ht="75" customHeight="1" x14ac:dyDescent="0.25">
      <c r="A17" s="264"/>
      <c r="B17" s="261"/>
      <c r="C17" s="262"/>
      <c r="D17" s="264"/>
      <c r="E17" s="110">
        <v>2</v>
      </c>
      <c r="F17" s="110" t="s">
        <v>78</v>
      </c>
      <c r="G17" s="111">
        <v>42370</v>
      </c>
      <c r="H17" s="111">
        <v>42824</v>
      </c>
      <c r="I17" s="112"/>
      <c r="J17" s="113"/>
      <c r="K17" s="110"/>
      <c r="L17" s="114">
        <v>0.2</v>
      </c>
      <c r="M17" s="261"/>
      <c r="N17" s="264"/>
      <c r="O17" s="128" t="s">
        <v>103</v>
      </c>
      <c r="P17" s="193" t="s">
        <v>135</v>
      </c>
      <c r="Q17" s="145" t="s">
        <v>155</v>
      </c>
      <c r="R17" s="128"/>
      <c r="S17" s="128"/>
      <c r="T17" s="184"/>
    </row>
    <row r="18" spans="1:20" ht="93.75" customHeight="1" x14ac:dyDescent="0.25">
      <c r="A18" s="264"/>
      <c r="B18" s="261"/>
      <c r="C18" s="262"/>
      <c r="D18" s="264"/>
      <c r="E18" s="110">
        <v>3</v>
      </c>
      <c r="F18" s="110" t="s">
        <v>76</v>
      </c>
      <c r="G18" s="111">
        <v>42370</v>
      </c>
      <c r="H18" s="111">
        <v>42916</v>
      </c>
      <c r="I18" s="112"/>
      <c r="J18" s="113"/>
      <c r="K18" s="110"/>
      <c r="L18" s="114">
        <v>0.2</v>
      </c>
      <c r="M18" s="261"/>
      <c r="N18" s="264"/>
      <c r="O18" s="140" t="s">
        <v>106</v>
      </c>
      <c r="P18" s="140" t="s">
        <v>157</v>
      </c>
      <c r="Q18" s="145" t="s">
        <v>155</v>
      </c>
      <c r="R18" s="132"/>
      <c r="S18" s="132"/>
      <c r="T18" s="184"/>
    </row>
    <row r="19" spans="1:20" ht="199.5" customHeight="1" x14ac:dyDescent="0.25">
      <c r="A19" s="264"/>
      <c r="B19" s="261"/>
      <c r="C19" s="262"/>
      <c r="D19" s="264"/>
      <c r="E19" s="109">
        <v>4</v>
      </c>
      <c r="F19" s="195" t="s">
        <v>77</v>
      </c>
      <c r="G19" s="111">
        <v>42370</v>
      </c>
      <c r="H19" s="111">
        <v>42916</v>
      </c>
      <c r="I19" s="112"/>
      <c r="J19" s="113"/>
      <c r="K19" s="110"/>
      <c r="L19" s="114">
        <v>0</v>
      </c>
      <c r="M19" s="261"/>
      <c r="N19" s="264"/>
      <c r="O19" s="140"/>
      <c r="P19" s="140" t="s">
        <v>154</v>
      </c>
      <c r="Q19" s="145" t="s">
        <v>155</v>
      </c>
      <c r="R19" s="132"/>
      <c r="S19" s="132"/>
      <c r="T19" s="184"/>
    </row>
    <row r="20" spans="1:20" ht="227.25" customHeight="1" x14ac:dyDescent="0.25">
      <c r="A20" s="264"/>
      <c r="B20" s="261"/>
      <c r="C20" s="262"/>
      <c r="D20" s="264"/>
      <c r="E20" s="110">
        <v>5</v>
      </c>
      <c r="F20" s="110" t="s">
        <v>79</v>
      </c>
      <c r="G20" s="111">
        <v>42370</v>
      </c>
      <c r="H20" s="111">
        <v>42916</v>
      </c>
      <c r="I20" s="112"/>
      <c r="J20" s="113"/>
      <c r="K20" s="110"/>
      <c r="L20" s="114">
        <v>0.2</v>
      </c>
      <c r="M20" s="261"/>
      <c r="N20" s="264"/>
      <c r="O20" s="197" t="s">
        <v>107</v>
      </c>
      <c r="P20" s="196" t="s">
        <v>141</v>
      </c>
      <c r="Q20" s="140" t="s">
        <v>155</v>
      </c>
      <c r="R20" s="128"/>
      <c r="S20" s="128"/>
      <c r="T20" s="184"/>
    </row>
    <row r="21" spans="1:20" x14ac:dyDescent="0.25">
      <c r="A21" s="135"/>
      <c r="B21" s="135"/>
      <c r="C21" s="135"/>
      <c r="D21" s="135"/>
      <c r="E21" s="135"/>
      <c r="F21" s="135"/>
      <c r="G21" s="135"/>
      <c r="H21" s="135"/>
      <c r="I21" s="135"/>
      <c r="J21" s="135"/>
      <c r="K21" s="135"/>
      <c r="L21" s="135"/>
      <c r="M21" s="135"/>
      <c r="N21" s="135"/>
      <c r="O21" s="135"/>
      <c r="P21" s="135" t="s">
        <v>134</v>
      </c>
      <c r="Q21" s="135"/>
      <c r="R21" s="135"/>
      <c r="S21" s="135"/>
      <c r="T21" s="185"/>
    </row>
    <row r="22" spans="1:20" ht="99" customHeight="1" x14ac:dyDescent="0.25">
      <c r="A22" s="264">
        <v>4</v>
      </c>
      <c r="B22" s="261" t="s">
        <v>128</v>
      </c>
      <c r="C22" s="262" t="s">
        <v>69</v>
      </c>
      <c r="D22" s="264" t="s">
        <v>58</v>
      </c>
      <c r="E22" s="139">
        <v>1</v>
      </c>
      <c r="F22" s="140" t="s">
        <v>80</v>
      </c>
      <c r="G22" s="111">
        <v>42140</v>
      </c>
      <c r="H22" s="111">
        <v>42415</v>
      </c>
      <c r="I22" s="141"/>
      <c r="J22" s="142"/>
      <c r="K22" s="291" t="s">
        <v>147</v>
      </c>
      <c r="L22" s="114">
        <v>0.4</v>
      </c>
      <c r="M22" s="287" t="s">
        <v>150</v>
      </c>
      <c r="N22" s="264" t="s">
        <v>54</v>
      </c>
      <c r="O22" s="291" t="s">
        <v>151</v>
      </c>
      <c r="P22" s="287" t="s">
        <v>152</v>
      </c>
      <c r="Q22" s="290" t="s">
        <v>155</v>
      </c>
      <c r="R22" s="284"/>
      <c r="S22" s="284" t="s">
        <v>134</v>
      </c>
      <c r="T22" s="292"/>
    </row>
    <row r="23" spans="1:20" ht="144.75" customHeight="1" x14ac:dyDescent="0.25">
      <c r="A23" s="264"/>
      <c r="B23" s="261"/>
      <c r="C23" s="262"/>
      <c r="D23" s="264"/>
      <c r="E23" s="139">
        <v>2</v>
      </c>
      <c r="F23" s="110" t="s">
        <v>81</v>
      </c>
      <c r="G23" s="111">
        <v>42415</v>
      </c>
      <c r="H23" s="111">
        <v>42444</v>
      </c>
      <c r="I23" s="112"/>
      <c r="J23" s="113"/>
      <c r="K23" s="291"/>
      <c r="L23" s="114">
        <v>0.4</v>
      </c>
      <c r="M23" s="289"/>
      <c r="N23" s="264"/>
      <c r="O23" s="291"/>
      <c r="P23" s="288"/>
      <c r="Q23" s="271"/>
      <c r="R23" s="284"/>
      <c r="S23" s="284"/>
      <c r="T23" s="292"/>
    </row>
    <row r="24" spans="1:20" ht="315.75" customHeight="1" x14ac:dyDescent="0.25">
      <c r="A24" s="264"/>
      <c r="B24" s="261"/>
      <c r="C24" s="262"/>
      <c r="D24" s="264"/>
      <c r="E24" s="139">
        <v>3</v>
      </c>
      <c r="F24" s="110" t="s">
        <v>63</v>
      </c>
      <c r="G24" s="111">
        <v>42776</v>
      </c>
      <c r="H24" s="111">
        <v>42978</v>
      </c>
      <c r="I24" s="112"/>
      <c r="J24" s="113"/>
      <c r="K24" s="207"/>
      <c r="L24" s="114">
        <v>0</v>
      </c>
      <c r="M24" s="140"/>
      <c r="N24" s="264"/>
      <c r="O24" s="207"/>
      <c r="P24" s="289"/>
      <c r="Q24" s="253"/>
      <c r="R24" s="284"/>
      <c r="S24" s="284"/>
      <c r="T24" s="292"/>
    </row>
    <row r="25" spans="1:20" ht="15" customHeight="1" x14ac:dyDescent="0.25">
      <c r="A25" s="135"/>
      <c r="B25" s="135"/>
      <c r="C25" s="135"/>
      <c r="D25" s="135"/>
      <c r="E25" s="135"/>
      <c r="F25" s="135"/>
      <c r="G25" s="135"/>
      <c r="H25" s="135"/>
      <c r="I25" s="135"/>
      <c r="J25" s="135"/>
      <c r="K25" s="135"/>
      <c r="L25" s="135"/>
      <c r="M25" s="135"/>
      <c r="N25" s="135"/>
      <c r="O25" s="135"/>
      <c r="P25" s="135"/>
      <c r="Q25" s="135"/>
      <c r="R25" s="135"/>
      <c r="S25" s="135"/>
      <c r="T25" s="185"/>
    </row>
    <row r="26" spans="1:20" ht="90" x14ac:dyDescent="0.25">
      <c r="A26" s="110">
        <v>5</v>
      </c>
      <c r="B26" s="140" t="s">
        <v>129</v>
      </c>
      <c r="C26" s="156" t="s">
        <v>70</v>
      </c>
      <c r="D26" s="110"/>
      <c r="E26" s="110"/>
      <c r="F26" s="186"/>
      <c r="G26" s="111"/>
      <c r="H26" s="111"/>
      <c r="I26" s="158"/>
      <c r="J26" s="158"/>
      <c r="K26" s="159"/>
      <c r="L26" s="114">
        <v>0</v>
      </c>
      <c r="M26" s="264" t="s">
        <v>83</v>
      </c>
      <c r="N26" s="187" t="s">
        <v>54</v>
      </c>
      <c r="O26" s="191"/>
      <c r="P26" s="140" t="s">
        <v>139</v>
      </c>
      <c r="Q26" s="252" t="s">
        <v>155</v>
      </c>
      <c r="R26" s="117"/>
      <c r="S26" s="117" t="s">
        <v>134</v>
      </c>
      <c r="T26" s="181"/>
    </row>
    <row r="27" spans="1:20" ht="162.75" customHeight="1" x14ac:dyDescent="0.25">
      <c r="A27" s="176">
        <v>6</v>
      </c>
      <c r="B27" s="155" t="s">
        <v>130</v>
      </c>
      <c r="C27" s="156" t="s">
        <v>28</v>
      </c>
      <c r="D27" s="157"/>
      <c r="E27" s="110"/>
      <c r="F27" s="157"/>
      <c r="G27" s="111"/>
      <c r="H27" s="111"/>
      <c r="I27" s="158"/>
      <c r="J27" s="158"/>
      <c r="K27" s="159"/>
      <c r="L27" s="114">
        <v>0</v>
      </c>
      <c r="M27" s="264"/>
      <c r="N27" s="110" t="s">
        <v>54</v>
      </c>
      <c r="O27" s="160"/>
      <c r="P27" s="140" t="s">
        <v>139</v>
      </c>
      <c r="Q27" s="271"/>
      <c r="R27" s="160"/>
      <c r="S27" s="160"/>
      <c r="T27" s="188"/>
    </row>
    <row r="28" spans="1:20" ht="15" customHeight="1" x14ac:dyDescent="0.25">
      <c r="A28" s="124"/>
      <c r="B28" s="124"/>
      <c r="C28" s="124"/>
      <c r="D28" s="124"/>
      <c r="E28" s="124"/>
      <c r="F28" s="124"/>
      <c r="G28" s="124"/>
      <c r="H28" s="124"/>
      <c r="I28" s="124"/>
      <c r="J28" s="124"/>
      <c r="K28" s="124"/>
      <c r="L28" s="124"/>
      <c r="M28" s="124"/>
      <c r="N28" s="124"/>
      <c r="O28" s="124"/>
      <c r="P28" s="124"/>
      <c r="Q28" s="124"/>
      <c r="R28" s="124"/>
      <c r="S28" s="124"/>
      <c r="T28" s="182"/>
    </row>
    <row r="29" spans="1:20" ht="183.75" customHeight="1" x14ac:dyDescent="0.25">
      <c r="A29" s="263">
        <v>7</v>
      </c>
      <c r="B29" s="261" t="s">
        <v>131</v>
      </c>
      <c r="C29" s="262" t="s">
        <v>29</v>
      </c>
      <c r="D29" s="264" t="s">
        <v>64</v>
      </c>
      <c r="E29" s="139">
        <v>1</v>
      </c>
      <c r="F29" s="194" t="s">
        <v>65</v>
      </c>
      <c r="G29" s="111">
        <v>42736</v>
      </c>
      <c r="H29" s="111">
        <v>42795</v>
      </c>
      <c r="I29" s="112"/>
      <c r="J29" s="113"/>
      <c r="K29" s="163" t="s">
        <v>85</v>
      </c>
      <c r="L29" s="114">
        <v>0.5</v>
      </c>
      <c r="M29" s="277" t="s">
        <v>88</v>
      </c>
      <c r="N29" s="263" t="s">
        <v>66</v>
      </c>
      <c r="O29" s="117"/>
      <c r="P29" s="140" t="s">
        <v>142</v>
      </c>
      <c r="Q29" s="140" t="s">
        <v>155</v>
      </c>
      <c r="R29" s="117"/>
      <c r="S29" s="117"/>
      <c r="T29" s="189"/>
    </row>
    <row r="30" spans="1:20" ht="409.5" x14ac:dyDescent="0.25">
      <c r="A30" s="263"/>
      <c r="B30" s="261"/>
      <c r="C30" s="262"/>
      <c r="D30" s="264"/>
      <c r="E30" s="139">
        <v>2</v>
      </c>
      <c r="F30" s="162" t="s">
        <v>84</v>
      </c>
      <c r="G30" s="111">
        <v>42856</v>
      </c>
      <c r="H30" s="111">
        <v>43100</v>
      </c>
      <c r="I30" s="112"/>
      <c r="J30" s="113"/>
      <c r="K30" s="165" t="s">
        <v>87</v>
      </c>
      <c r="L30" s="114">
        <v>0</v>
      </c>
      <c r="M30" s="277"/>
      <c r="N30" s="263"/>
      <c r="O30" s="117"/>
      <c r="P30" s="140" t="s">
        <v>138</v>
      </c>
      <c r="Q30" s="207" t="s">
        <v>155</v>
      </c>
      <c r="R30" s="117"/>
      <c r="S30" s="117"/>
      <c r="T30" s="190"/>
    </row>
    <row r="31" spans="1:20" x14ac:dyDescent="0.25">
      <c r="A31" s="124"/>
      <c r="B31" s="124"/>
      <c r="C31" s="124"/>
      <c r="D31" s="124"/>
      <c r="E31" s="124"/>
      <c r="F31" s="124"/>
      <c r="G31" s="124"/>
      <c r="H31" s="124"/>
      <c r="I31" s="124"/>
      <c r="J31" s="124"/>
      <c r="K31" s="124"/>
      <c r="L31" s="124"/>
      <c r="M31" s="124"/>
      <c r="N31" s="124"/>
      <c r="O31" s="124"/>
      <c r="P31" s="124"/>
      <c r="Q31" s="124"/>
      <c r="R31" s="124"/>
      <c r="S31" s="124"/>
      <c r="T31" s="182"/>
    </row>
    <row r="32" spans="1:20" ht="343.5" customHeight="1" x14ac:dyDescent="0.25">
      <c r="A32" s="263">
        <v>8</v>
      </c>
      <c r="B32" s="264" t="s">
        <v>133</v>
      </c>
      <c r="C32" s="262" t="s">
        <v>30</v>
      </c>
      <c r="D32" s="264" t="s">
        <v>61</v>
      </c>
      <c r="E32" s="139">
        <v>1</v>
      </c>
      <c r="F32" s="194" t="s">
        <v>67</v>
      </c>
      <c r="G32" s="111">
        <v>42736</v>
      </c>
      <c r="H32" s="111">
        <v>42855</v>
      </c>
      <c r="I32" s="112"/>
      <c r="J32" s="113"/>
      <c r="K32" s="165"/>
      <c r="L32" s="114">
        <v>0.5</v>
      </c>
      <c r="M32" s="264" t="s">
        <v>90</v>
      </c>
      <c r="N32" s="264" t="s">
        <v>54</v>
      </c>
      <c r="O32" s="192"/>
      <c r="P32" s="117" t="s">
        <v>143</v>
      </c>
      <c r="Q32" s="140" t="s">
        <v>155</v>
      </c>
      <c r="R32" s="117"/>
      <c r="S32" s="117"/>
      <c r="T32" s="189"/>
    </row>
    <row r="33" spans="1:20" ht="90" x14ac:dyDescent="0.25">
      <c r="A33" s="263"/>
      <c r="B33" s="264"/>
      <c r="C33" s="262"/>
      <c r="D33" s="264"/>
      <c r="E33" s="139">
        <v>2</v>
      </c>
      <c r="F33" s="162" t="s">
        <v>89</v>
      </c>
      <c r="G33" s="111">
        <v>42856</v>
      </c>
      <c r="H33" s="111">
        <v>43038</v>
      </c>
      <c r="I33" s="112"/>
      <c r="J33" s="113"/>
      <c r="K33" s="165"/>
      <c r="L33" s="114">
        <v>0</v>
      </c>
      <c r="M33" s="264"/>
      <c r="N33" s="264"/>
      <c r="O33" s="192"/>
      <c r="P33" s="140" t="s">
        <v>137</v>
      </c>
      <c r="Q33" s="140" t="s">
        <v>155</v>
      </c>
      <c r="R33" s="117"/>
      <c r="S33" s="117"/>
      <c r="T33" s="190"/>
    </row>
    <row r="34" spans="1:20" x14ac:dyDescent="0.25">
      <c r="L34" s="198"/>
    </row>
    <row r="35" spans="1:20" x14ac:dyDescent="0.25">
      <c r="B35" s="199" t="s">
        <v>144</v>
      </c>
      <c r="C35" s="199" t="s">
        <v>145</v>
      </c>
    </row>
    <row r="36" spans="1:20" x14ac:dyDescent="0.25">
      <c r="B36" s="200">
        <v>1</v>
      </c>
      <c r="C36" s="200">
        <v>80</v>
      </c>
    </row>
    <row r="37" spans="1:20" x14ac:dyDescent="0.25">
      <c r="B37" s="200">
        <v>2</v>
      </c>
      <c r="C37" s="200">
        <v>100</v>
      </c>
    </row>
    <row r="38" spans="1:20" x14ac:dyDescent="0.25">
      <c r="B38" s="200">
        <v>3</v>
      </c>
      <c r="C38" s="200">
        <v>70</v>
      </c>
    </row>
    <row r="39" spans="1:20" x14ac:dyDescent="0.25">
      <c r="B39" s="200">
        <v>4</v>
      </c>
      <c r="C39" s="200">
        <v>80</v>
      </c>
    </row>
    <row r="40" spans="1:20" x14ac:dyDescent="0.25">
      <c r="B40" s="200">
        <v>5</v>
      </c>
      <c r="C40" s="200">
        <v>0</v>
      </c>
    </row>
    <row r="41" spans="1:20" x14ac:dyDescent="0.25">
      <c r="B41" s="200">
        <v>6</v>
      </c>
      <c r="C41" s="200">
        <v>0</v>
      </c>
    </row>
    <row r="42" spans="1:20" x14ac:dyDescent="0.25">
      <c r="B42" s="200">
        <v>7</v>
      </c>
      <c r="C42" s="200">
        <v>50</v>
      </c>
    </row>
    <row r="43" spans="1:20" x14ac:dyDescent="0.25">
      <c r="B43" s="200">
        <v>8</v>
      </c>
      <c r="C43" s="200">
        <v>50</v>
      </c>
    </row>
    <row r="44" spans="1:20" x14ac:dyDescent="0.25">
      <c r="B44" s="202"/>
      <c r="C44" s="199">
        <f>SUM(C36:C43)</f>
        <v>430</v>
      </c>
    </row>
    <row r="45" spans="1:20" x14ac:dyDescent="0.25">
      <c r="B45" s="201" t="s">
        <v>158</v>
      </c>
      <c r="C45" s="206">
        <v>0.53749999999999998</v>
      </c>
    </row>
    <row r="58" spans="15:15" x14ac:dyDescent="0.25">
      <c r="O58" t="s">
        <v>134</v>
      </c>
    </row>
  </sheetData>
  <mergeCells count="85">
    <mergeCell ref="M26:M27"/>
    <mergeCell ref="A29:A30"/>
    <mergeCell ref="B29:B30"/>
    <mergeCell ref="C29:C30"/>
    <mergeCell ref="D29:D30"/>
    <mergeCell ref="M29:M30"/>
    <mergeCell ref="N29:N30"/>
    <mergeCell ref="A32:A33"/>
    <mergeCell ref="B32:B33"/>
    <mergeCell ref="C32:C33"/>
    <mergeCell ref="D32:D33"/>
    <mergeCell ref="M32:M33"/>
    <mergeCell ref="N32:N33"/>
    <mergeCell ref="S22:S24"/>
    <mergeCell ref="T22:T24"/>
    <mergeCell ref="A22:A24"/>
    <mergeCell ref="B22:B24"/>
    <mergeCell ref="C22:C24"/>
    <mergeCell ref="D22:D24"/>
    <mergeCell ref="N22:N24"/>
    <mergeCell ref="P22:P24"/>
    <mergeCell ref="K22:K23"/>
    <mergeCell ref="M22:M23"/>
    <mergeCell ref="O22:O23"/>
    <mergeCell ref="P13:P14"/>
    <mergeCell ref="Q13:Q14"/>
    <mergeCell ref="K9:K10"/>
    <mergeCell ref="Q22:Q24"/>
    <mergeCell ref="R22:R24"/>
    <mergeCell ref="M9:M10"/>
    <mergeCell ref="O9:O10"/>
    <mergeCell ref="N16:N20"/>
    <mergeCell ref="N13:N14"/>
    <mergeCell ref="A13:A14"/>
    <mergeCell ref="B13:B14"/>
    <mergeCell ref="C13:C14"/>
    <mergeCell ref="D13:D14"/>
    <mergeCell ref="M13:M14"/>
    <mergeCell ref="A16:A20"/>
    <mergeCell ref="B16:B20"/>
    <mergeCell ref="C16:C20"/>
    <mergeCell ref="D16:D20"/>
    <mergeCell ref="M16:M20"/>
    <mergeCell ref="S7:S8"/>
    <mergeCell ref="A9:A11"/>
    <mergeCell ref="B9:B11"/>
    <mergeCell ref="C9:C11"/>
    <mergeCell ref="D9:D11"/>
    <mergeCell ref="N9:N11"/>
    <mergeCell ref="J7:J8"/>
    <mergeCell ref="K7:K8"/>
    <mergeCell ref="L7:L8"/>
    <mergeCell ref="M7:M8"/>
    <mergeCell ref="N7:N8"/>
    <mergeCell ref="O7:O8"/>
    <mergeCell ref="P9:P11"/>
    <mergeCell ref="Q9:Q11"/>
    <mergeCell ref="A3:B3"/>
    <mergeCell ref="C3:I3"/>
    <mergeCell ref="J3:K3"/>
    <mergeCell ref="L3:T3"/>
    <mergeCell ref="A4:B4"/>
    <mergeCell ref="A1:B1"/>
    <mergeCell ref="C1:I1"/>
    <mergeCell ref="K1:T1"/>
    <mergeCell ref="A2:B2"/>
    <mergeCell ref="C2:I2"/>
    <mergeCell ref="J2:K2"/>
    <mergeCell ref="L2:T2"/>
    <mergeCell ref="Q26:Q27"/>
    <mergeCell ref="A5:B5"/>
    <mergeCell ref="C5:T5"/>
    <mergeCell ref="A6:O6"/>
    <mergeCell ref="P6:Q6"/>
    <mergeCell ref="A7:A8"/>
    <mergeCell ref="B7:B8"/>
    <mergeCell ref="C7:C8"/>
    <mergeCell ref="D7:D8"/>
    <mergeCell ref="E7:E8"/>
    <mergeCell ref="F7:F8"/>
    <mergeCell ref="G7:H7"/>
    <mergeCell ref="I7:I8"/>
    <mergeCell ref="P7:P8"/>
    <mergeCell ref="Q7:Q8"/>
    <mergeCell ref="R7:R8"/>
  </mergeCells>
  <dataValidations count="1">
    <dataValidation type="date" operator="greaterThanOrEqual" allowBlank="1" showInputMessage="1" showErrorMessage="1" sqref="E16 E9 E13 E19 E26:E27">
      <formula1>41426</formula1>
    </dataValidation>
  </dataValidations>
  <pageMargins left="0.70866141732283472" right="0.70866141732283472" top="0.74803149606299213" bottom="0.74803149606299213" header="0.31496062992125984" footer="0.31496062992125984"/>
  <pageSetup scale="45" orientation="landscape" horizontalDpi="4294967293"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F5"/>
  <sheetViews>
    <sheetView workbookViewId="0">
      <selection activeCell="F7" sqref="F7"/>
    </sheetView>
  </sheetViews>
  <sheetFormatPr baseColWidth="10" defaultRowHeight="15" x14ac:dyDescent="0.25"/>
  <sheetData>
    <row r="3" spans="5:6" x14ac:dyDescent="0.25">
      <c r="E3">
        <v>3</v>
      </c>
      <c r="F3" s="198">
        <v>1</v>
      </c>
    </row>
    <row r="4" spans="5:6" x14ac:dyDescent="0.25">
      <c r="E4">
        <v>1</v>
      </c>
    </row>
    <row r="5" spans="5:6" x14ac:dyDescent="0.25">
      <c r="E5" s="198">
        <f>E4*F3/E3</f>
        <v>0.33333333333333331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N</vt:lpstr>
      <vt:lpstr>Hoja3</vt:lpstr>
      <vt:lpstr>Agosto  2017</vt:lpstr>
      <vt:lpstr>Hoja1</vt:lpstr>
      <vt:lpstr>Hoja3!Área_de_impresión</vt:lpstr>
      <vt:lpstr>N!Área_de_impresión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Banny Javier Agualimpia</cp:lastModifiedBy>
  <cp:lastPrinted>2017-03-17T15:39:55Z</cp:lastPrinted>
  <dcterms:created xsi:type="dcterms:W3CDTF">2016-07-06T19:37:36Z</dcterms:created>
  <dcterms:modified xsi:type="dcterms:W3CDTF">2017-12-04T19:41:58Z</dcterms:modified>
</cp:coreProperties>
</file>